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royecto 2018\documentacion\"/>
    </mc:Choice>
  </mc:AlternateContent>
  <bookViews>
    <workbookView xWindow="0" yWindow="0" windowWidth="20490" windowHeight="7620"/>
  </bookViews>
  <sheets>
    <sheet name="Votos" sheetId="1" r:id="rId1"/>
    <sheet name="Votos sacando outliers" sheetId="6" r:id="rId2"/>
    <sheet name="Intervalos de confianza" sheetId="4" r:id="rId3"/>
    <sheet name="t-Student" sheetId="8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8" i="4" l="1"/>
  <c r="E128" i="4"/>
  <c r="F128" i="4"/>
  <c r="G128" i="4"/>
  <c r="H128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AA128" i="4"/>
  <c r="AB128" i="4"/>
  <c r="AC128" i="4"/>
  <c r="AD128" i="4"/>
  <c r="AE128" i="4"/>
  <c r="AF128" i="4"/>
  <c r="AG128" i="4"/>
  <c r="AH128" i="4"/>
  <c r="AI128" i="4"/>
  <c r="AJ128" i="4"/>
  <c r="AK128" i="4"/>
  <c r="AL128" i="4"/>
  <c r="AM128" i="4"/>
  <c r="AN128" i="4"/>
  <c r="AO128" i="4"/>
  <c r="AP128" i="4"/>
  <c r="AQ128" i="4"/>
  <c r="AR128" i="4"/>
  <c r="AS128" i="4"/>
  <c r="AT128" i="4"/>
  <c r="AU128" i="4"/>
  <c r="AV128" i="4"/>
  <c r="AW128" i="4"/>
  <c r="AX128" i="4"/>
  <c r="AY128" i="4"/>
  <c r="AZ128" i="4"/>
  <c r="BA128" i="4"/>
  <c r="BB128" i="4"/>
  <c r="BC128" i="4"/>
  <c r="BD128" i="4"/>
  <c r="BE128" i="4"/>
  <c r="BF128" i="4"/>
  <c r="BG128" i="4"/>
  <c r="BH128" i="4"/>
  <c r="BI128" i="4"/>
  <c r="BJ128" i="4"/>
  <c r="BK128" i="4"/>
  <c r="BL128" i="4"/>
  <c r="BM128" i="4"/>
  <c r="BN128" i="4"/>
  <c r="BO128" i="4"/>
  <c r="BP128" i="4"/>
  <c r="BQ128" i="4"/>
  <c r="BR128" i="4"/>
  <c r="BS128" i="4"/>
  <c r="BT128" i="4"/>
  <c r="BU128" i="4"/>
  <c r="BV128" i="4"/>
  <c r="BW128" i="4"/>
  <c r="BX128" i="4"/>
  <c r="BY128" i="4"/>
  <c r="BZ128" i="4"/>
  <c r="CA128" i="4"/>
  <c r="CB128" i="4"/>
  <c r="CC128" i="4"/>
  <c r="CD128" i="4"/>
  <c r="CE128" i="4"/>
  <c r="CF128" i="4"/>
  <c r="CG128" i="4"/>
  <c r="CH128" i="4"/>
  <c r="C128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AA110" i="4"/>
  <c r="AB110" i="4"/>
  <c r="AC110" i="4"/>
  <c r="AD110" i="4"/>
  <c r="AE110" i="4"/>
  <c r="AF110" i="4"/>
  <c r="AG110" i="4"/>
  <c r="AH110" i="4"/>
  <c r="AI110" i="4"/>
  <c r="AJ110" i="4"/>
  <c r="AK110" i="4"/>
  <c r="AL110" i="4"/>
  <c r="AM110" i="4"/>
  <c r="AN110" i="4"/>
  <c r="AO110" i="4"/>
  <c r="AP110" i="4"/>
  <c r="AQ110" i="4"/>
  <c r="AR110" i="4"/>
  <c r="AS110" i="4"/>
  <c r="AT110" i="4"/>
  <c r="AU110" i="4"/>
  <c r="AV110" i="4"/>
  <c r="AW110" i="4"/>
  <c r="AX110" i="4"/>
  <c r="AY110" i="4"/>
  <c r="AZ110" i="4"/>
  <c r="BA110" i="4"/>
  <c r="BB110" i="4"/>
  <c r="BC110" i="4"/>
  <c r="BD110" i="4"/>
  <c r="BE110" i="4"/>
  <c r="BF110" i="4"/>
  <c r="BG110" i="4"/>
  <c r="BH110" i="4"/>
  <c r="BI110" i="4"/>
  <c r="BJ110" i="4"/>
  <c r="BK110" i="4"/>
  <c r="BL110" i="4"/>
  <c r="BM110" i="4"/>
  <c r="BN110" i="4"/>
  <c r="BO110" i="4"/>
  <c r="BP110" i="4"/>
  <c r="BQ110" i="4"/>
  <c r="BR110" i="4"/>
  <c r="BS110" i="4"/>
  <c r="BT110" i="4"/>
  <c r="BU110" i="4"/>
  <c r="BV110" i="4"/>
  <c r="BW110" i="4"/>
  <c r="BX110" i="4"/>
  <c r="BY110" i="4"/>
  <c r="BZ110" i="4"/>
  <c r="CA110" i="4"/>
  <c r="CB110" i="4"/>
  <c r="CC110" i="4"/>
  <c r="CD110" i="4"/>
  <c r="CE110" i="4"/>
  <c r="CF110" i="4"/>
  <c r="CG110" i="4"/>
  <c r="CH110" i="4"/>
  <c r="C110" i="4"/>
  <c r="D89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AA89" i="4"/>
  <c r="AB89" i="4"/>
  <c r="AC89" i="4"/>
  <c r="AD89" i="4"/>
  <c r="AE89" i="4"/>
  <c r="AF89" i="4"/>
  <c r="AG89" i="4"/>
  <c r="AH89" i="4"/>
  <c r="AI89" i="4"/>
  <c r="AJ89" i="4"/>
  <c r="AK89" i="4"/>
  <c r="AL89" i="4"/>
  <c r="AM89" i="4"/>
  <c r="AN89" i="4"/>
  <c r="AO89" i="4"/>
  <c r="AP89" i="4"/>
  <c r="AQ89" i="4"/>
  <c r="AR89" i="4"/>
  <c r="AS89" i="4"/>
  <c r="AT89" i="4"/>
  <c r="AU89" i="4"/>
  <c r="AV89" i="4"/>
  <c r="AW89" i="4"/>
  <c r="AX89" i="4"/>
  <c r="AY89" i="4"/>
  <c r="AZ89" i="4"/>
  <c r="BA89" i="4"/>
  <c r="BB89" i="4"/>
  <c r="BC89" i="4"/>
  <c r="BD89" i="4"/>
  <c r="BE89" i="4"/>
  <c r="BF89" i="4"/>
  <c r="BG89" i="4"/>
  <c r="BH89" i="4"/>
  <c r="BI89" i="4"/>
  <c r="BJ89" i="4"/>
  <c r="BK89" i="4"/>
  <c r="BL89" i="4"/>
  <c r="BM89" i="4"/>
  <c r="BN89" i="4"/>
  <c r="BO89" i="4"/>
  <c r="BP89" i="4"/>
  <c r="BQ89" i="4"/>
  <c r="BR89" i="4"/>
  <c r="BS89" i="4"/>
  <c r="BT89" i="4"/>
  <c r="BU89" i="4"/>
  <c r="BV89" i="4"/>
  <c r="BW89" i="4"/>
  <c r="BX89" i="4"/>
  <c r="BY89" i="4"/>
  <c r="BZ89" i="4"/>
  <c r="CA89" i="4"/>
  <c r="CB89" i="4"/>
  <c r="CC89" i="4"/>
  <c r="CD89" i="4"/>
  <c r="CE89" i="4"/>
  <c r="CF89" i="4"/>
  <c r="CG89" i="4"/>
  <c r="CH89" i="4"/>
  <c r="C89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U72" i="4"/>
  <c r="V72" i="4"/>
  <c r="W72" i="4"/>
  <c r="X72" i="4"/>
  <c r="Y72" i="4"/>
  <c r="Z72" i="4"/>
  <c r="AA72" i="4"/>
  <c r="AB72" i="4"/>
  <c r="AC72" i="4"/>
  <c r="AD72" i="4"/>
  <c r="AE72" i="4"/>
  <c r="AF72" i="4"/>
  <c r="AG72" i="4"/>
  <c r="AH72" i="4"/>
  <c r="AI72" i="4"/>
  <c r="AJ72" i="4"/>
  <c r="AK72" i="4"/>
  <c r="AL72" i="4"/>
  <c r="AM72" i="4"/>
  <c r="AN72" i="4"/>
  <c r="AO72" i="4"/>
  <c r="AP72" i="4"/>
  <c r="AQ72" i="4"/>
  <c r="AR72" i="4"/>
  <c r="AS72" i="4"/>
  <c r="AT72" i="4"/>
  <c r="AU72" i="4"/>
  <c r="AV72" i="4"/>
  <c r="AW72" i="4"/>
  <c r="AX72" i="4"/>
  <c r="AY72" i="4"/>
  <c r="AZ72" i="4"/>
  <c r="BA72" i="4"/>
  <c r="BB72" i="4"/>
  <c r="BC72" i="4"/>
  <c r="BD72" i="4"/>
  <c r="BE72" i="4"/>
  <c r="BF72" i="4"/>
  <c r="BG72" i="4"/>
  <c r="BH72" i="4"/>
  <c r="BI72" i="4"/>
  <c r="BJ72" i="4"/>
  <c r="BK72" i="4"/>
  <c r="BL72" i="4"/>
  <c r="BM72" i="4"/>
  <c r="BN72" i="4"/>
  <c r="BO72" i="4"/>
  <c r="BP72" i="4"/>
  <c r="BQ72" i="4"/>
  <c r="BR72" i="4"/>
  <c r="BS72" i="4"/>
  <c r="BT72" i="4"/>
  <c r="BU72" i="4"/>
  <c r="BV72" i="4"/>
  <c r="BW72" i="4"/>
  <c r="BX72" i="4"/>
  <c r="BY72" i="4"/>
  <c r="BZ72" i="4"/>
  <c r="CA72" i="4"/>
  <c r="CB72" i="4"/>
  <c r="CC72" i="4"/>
  <c r="CD72" i="4"/>
  <c r="CE72" i="4"/>
  <c r="CF72" i="4"/>
  <c r="CG72" i="4"/>
  <c r="CH72" i="4"/>
  <c r="C72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AA57" i="4"/>
  <c r="AB57" i="4"/>
  <c r="AC57" i="4"/>
  <c r="AD57" i="4"/>
  <c r="AE57" i="4"/>
  <c r="AF57" i="4"/>
  <c r="AG57" i="4"/>
  <c r="AH57" i="4"/>
  <c r="AI57" i="4"/>
  <c r="AJ57" i="4"/>
  <c r="AK57" i="4"/>
  <c r="AL57" i="4"/>
  <c r="AM57" i="4"/>
  <c r="AN57" i="4"/>
  <c r="AO57" i="4"/>
  <c r="AP57" i="4"/>
  <c r="AQ57" i="4"/>
  <c r="AR57" i="4"/>
  <c r="AS57" i="4"/>
  <c r="AT57" i="4"/>
  <c r="AU57" i="4"/>
  <c r="AV57" i="4"/>
  <c r="AW57" i="4"/>
  <c r="AX57" i="4"/>
  <c r="AY57" i="4"/>
  <c r="AZ57" i="4"/>
  <c r="BA57" i="4"/>
  <c r="BB57" i="4"/>
  <c r="BC57" i="4"/>
  <c r="BD57" i="4"/>
  <c r="BE57" i="4"/>
  <c r="BF57" i="4"/>
  <c r="BG57" i="4"/>
  <c r="BH57" i="4"/>
  <c r="BI57" i="4"/>
  <c r="BJ57" i="4"/>
  <c r="BK57" i="4"/>
  <c r="BL57" i="4"/>
  <c r="BM57" i="4"/>
  <c r="BN57" i="4"/>
  <c r="BO57" i="4"/>
  <c r="BP57" i="4"/>
  <c r="BQ57" i="4"/>
  <c r="BR57" i="4"/>
  <c r="BS57" i="4"/>
  <c r="BT57" i="4"/>
  <c r="BU57" i="4"/>
  <c r="BV57" i="4"/>
  <c r="BW57" i="4"/>
  <c r="BX57" i="4"/>
  <c r="BY57" i="4"/>
  <c r="BZ57" i="4"/>
  <c r="CA57" i="4"/>
  <c r="CB57" i="4"/>
  <c r="CC57" i="4"/>
  <c r="CD57" i="4"/>
  <c r="CE57" i="4"/>
  <c r="CF57" i="4"/>
  <c r="CG57" i="4"/>
  <c r="CH57" i="4"/>
  <c r="C57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AI38" i="4"/>
  <c r="AJ38" i="4"/>
  <c r="AK38" i="4"/>
  <c r="AL38" i="4"/>
  <c r="AM38" i="4"/>
  <c r="AN38" i="4"/>
  <c r="AO38" i="4"/>
  <c r="AP38" i="4"/>
  <c r="AQ38" i="4"/>
  <c r="AR38" i="4"/>
  <c r="AS38" i="4"/>
  <c r="AT38" i="4"/>
  <c r="AU38" i="4"/>
  <c r="AV38" i="4"/>
  <c r="AW38" i="4"/>
  <c r="AX38" i="4"/>
  <c r="AY38" i="4"/>
  <c r="AZ38" i="4"/>
  <c r="BA38" i="4"/>
  <c r="BB38" i="4"/>
  <c r="BC38" i="4"/>
  <c r="BD38" i="4"/>
  <c r="BE38" i="4"/>
  <c r="BF38" i="4"/>
  <c r="BG38" i="4"/>
  <c r="BH38" i="4"/>
  <c r="BI38" i="4"/>
  <c r="BJ38" i="4"/>
  <c r="BK38" i="4"/>
  <c r="BL38" i="4"/>
  <c r="BM38" i="4"/>
  <c r="BN38" i="4"/>
  <c r="BO38" i="4"/>
  <c r="BP38" i="4"/>
  <c r="BQ38" i="4"/>
  <c r="BR38" i="4"/>
  <c r="BS38" i="4"/>
  <c r="BT38" i="4"/>
  <c r="BU38" i="4"/>
  <c r="BV38" i="4"/>
  <c r="BW38" i="4"/>
  <c r="BX38" i="4"/>
  <c r="BY38" i="4"/>
  <c r="BZ38" i="4"/>
  <c r="CA38" i="4"/>
  <c r="CB38" i="4"/>
  <c r="CC38" i="4"/>
  <c r="CD38" i="4"/>
  <c r="CE38" i="4"/>
  <c r="CF38" i="4"/>
  <c r="CG38" i="4"/>
  <c r="CH38" i="4"/>
  <c r="C3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AO18" i="4"/>
  <c r="AP18" i="4"/>
  <c r="AQ18" i="4"/>
  <c r="AR18" i="4"/>
  <c r="AS18" i="4"/>
  <c r="AT18" i="4"/>
  <c r="AU18" i="4"/>
  <c r="AV18" i="4"/>
  <c r="AW18" i="4"/>
  <c r="AX18" i="4"/>
  <c r="AY18" i="4"/>
  <c r="AZ18" i="4"/>
  <c r="BA18" i="4"/>
  <c r="BB18" i="4"/>
  <c r="BC18" i="4"/>
  <c r="BD18" i="4"/>
  <c r="BE18" i="4"/>
  <c r="BF18" i="4"/>
  <c r="BG18" i="4"/>
  <c r="BH18" i="4"/>
  <c r="BI18" i="4"/>
  <c r="BJ18" i="4"/>
  <c r="BK18" i="4"/>
  <c r="BL18" i="4"/>
  <c r="BM18" i="4"/>
  <c r="BN18" i="4"/>
  <c r="BO18" i="4"/>
  <c r="BP18" i="4"/>
  <c r="BQ18" i="4"/>
  <c r="BR18" i="4"/>
  <c r="BS18" i="4"/>
  <c r="BT18" i="4"/>
  <c r="BU18" i="4"/>
  <c r="BV18" i="4"/>
  <c r="BW18" i="4"/>
  <c r="BX18" i="4"/>
  <c r="BY18" i="4"/>
  <c r="BZ18" i="4"/>
  <c r="CA18" i="4"/>
  <c r="CB18" i="4"/>
  <c r="CC18" i="4"/>
  <c r="CD18" i="4"/>
  <c r="CE18" i="4"/>
  <c r="CF18" i="4"/>
  <c r="CG18" i="4"/>
  <c r="CH18" i="4"/>
  <c r="C18" i="4"/>
  <c r="CJ177" i="8" l="1"/>
  <c r="CJ148" i="8"/>
  <c r="CJ116" i="8"/>
  <c r="CJ88" i="8"/>
  <c r="CJ62" i="8"/>
  <c r="CJ32" i="8"/>
  <c r="D177" i="8" l="1"/>
  <c r="E177" i="8"/>
  <c r="F177" i="8"/>
  <c r="G177" i="8"/>
  <c r="H177" i="8"/>
  <c r="I177" i="8"/>
  <c r="J177" i="8"/>
  <c r="K177" i="8"/>
  <c r="L177" i="8"/>
  <c r="M177" i="8"/>
  <c r="N177" i="8"/>
  <c r="O177" i="8"/>
  <c r="P177" i="8"/>
  <c r="Q177" i="8"/>
  <c r="R177" i="8"/>
  <c r="S177" i="8"/>
  <c r="T177" i="8"/>
  <c r="U177" i="8"/>
  <c r="V177" i="8"/>
  <c r="W177" i="8"/>
  <c r="X177" i="8"/>
  <c r="Y177" i="8"/>
  <c r="Z177" i="8"/>
  <c r="AA177" i="8"/>
  <c r="AB177" i="8"/>
  <c r="AC177" i="8"/>
  <c r="AD177" i="8"/>
  <c r="AE177" i="8"/>
  <c r="AF177" i="8"/>
  <c r="AG177" i="8"/>
  <c r="AH177" i="8"/>
  <c r="AI177" i="8"/>
  <c r="AJ177" i="8"/>
  <c r="AK177" i="8"/>
  <c r="AL177" i="8"/>
  <c r="AM177" i="8"/>
  <c r="AN177" i="8"/>
  <c r="AO177" i="8"/>
  <c r="AP177" i="8"/>
  <c r="AQ177" i="8"/>
  <c r="AR177" i="8"/>
  <c r="AS177" i="8"/>
  <c r="AT177" i="8"/>
  <c r="AU177" i="8"/>
  <c r="AV177" i="8"/>
  <c r="AW177" i="8"/>
  <c r="AX177" i="8"/>
  <c r="AY177" i="8"/>
  <c r="AZ177" i="8"/>
  <c r="BA177" i="8"/>
  <c r="BB177" i="8"/>
  <c r="BC177" i="8"/>
  <c r="BD177" i="8"/>
  <c r="BE177" i="8"/>
  <c r="BF177" i="8"/>
  <c r="BG177" i="8"/>
  <c r="BH177" i="8"/>
  <c r="BI177" i="8"/>
  <c r="BJ177" i="8"/>
  <c r="BK177" i="8"/>
  <c r="BL177" i="8"/>
  <c r="BM177" i="8"/>
  <c r="BN177" i="8"/>
  <c r="BO177" i="8"/>
  <c r="BP177" i="8"/>
  <c r="BQ177" i="8"/>
  <c r="BR177" i="8"/>
  <c r="BS177" i="8"/>
  <c r="BT177" i="8"/>
  <c r="BU177" i="8"/>
  <c r="BV177" i="8"/>
  <c r="BW177" i="8"/>
  <c r="BX177" i="8"/>
  <c r="BY177" i="8"/>
  <c r="BZ177" i="8"/>
  <c r="CA177" i="8"/>
  <c r="CB177" i="8"/>
  <c r="CC177" i="8"/>
  <c r="CD177" i="8"/>
  <c r="CE177" i="8"/>
  <c r="CF177" i="8"/>
  <c r="CG177" i="8"/>
  <c r="CH177" i="8"/>
  <c r="D176" i="8"/>
  <c r="E176" i="8"/>
  <c r="F176" i="8"/>
  <c r="G176" i="8"/>
  <c r="H176" i="8"/>
  <c r="I176" i="8"/>
  <c r="J176" i="8"/>
  <c r="K176" i="8"/>
  <c r="L176" i="8"/>
  <c r="M176" i="8"/>
  <c r="N176" i="8"/>
  <c r="O176" i="8"/>
  <c r="P176" i="8"/>
  <c r="Q176" i="8"/>
  <c r="R176" i="8"/>
  <c r="S176" i="8"/>
  <c r="T176" i="8"/>
  <c r="U176" i="8"/>
  <c r="V176" i="8"/>
  <c r="W176" i="8"/>
  <c r="X176" i="8"/>
  <c r="Y176" i="8"/>
  <c r="Z176" i="8"/>
  <c r="AA176" i="8"/>
  <c r="AB176" i="8"/>
  <c r="AC176" i="8"/>
  <c r="AD176" i="8"/>
  <c r="AE176" i="8"/>
  <c r="AF176" i="8"/>
  <c r="AG176" i="8"/>
  <c r="AH176" i="8"/>
  <c r="AI176" i="8"/>
  <c r="AJ176" i="8"/>
  <c r="AK176" i="8"/>
  <c r="AL176" i="8"/>
  <c r="AM176" i="8"/>
  <c r="AN176" i="8"/>
  <c r="AO176" i="8"/>
  <c r="AP176" i="8"/>
  <c r="AQ176" i="8"/>
  <c r="AR176" i="8"/>
  <c r="AS176" i="8"/>
  <c r="AT176" i="8"/>
  <c r="AU176" i="8"/>
  <c r="AV176" i="8"/>
  <c r="AW176" i="8"/>
  <c r="AX176" i="8"/>
  <c r="AY176" i="8"/>
  <c r="AZ176" i="8"/>
  <c r="BA176" i="8"/>
  <c r="BB176" i="8"/>
  <c r="BC176" i="8"/>
  <c r="BD176" i="8"/>
  <c r="BE176" i="8"/>
  <c r="BF176" i="8"/>
  <c r="BG176" i="8"/>
  <c r="BH176" i="8"/>
  <c r="BI176" i="8"/>
  <c r="BJ176" i="8"/>
  <c r="BK176" i="8"/>
  <c r="BL176" i="8"/>
  <c r="BM176" i="8"/>
  <c r="BN176" i="8"/>
  <c r="BO176" i="8"/>
  <c r="BP176" i="8"/>
  <c r="BQ176" i="8"/>
  <c r="BR176" i="8"/>
  <c r="BS176" i="8"/>
  <c r="BT176" i="8"/>
  <c r="BU176" i="8"/>
  <c r="BV176" i="8"/>
  <c r="BW176" i="8"/>
  <c r="BX176" i="8"/>
  <c r="BY176" i="8"/>
  <c r="BZ176" i="8"/>
  <c r="CA176" i="8"/>
  <c r="CB176" i="8"/>
  <c r="CC176" i="8"/>
  <c r="CD176" i="8"/>
  <c r="CE176" i="8"/>
  <c r="CF176" i="8"/>
  <c r="CG176" i="8"/>
  <c r="CH176" i="8"/>
  <c r="C177" i="8"/>
  <c r="C176" i="8"/>
  <c r="CH148" i="8"/>
  <c r="CG148" i="8"/>
  <c r="CF148" i="8"/>
  <c r="CE148" i="8"/>
  <c r="CD148" i="8"/>
  <c r="CC148" i="8"/>
  <c r="CB148" i="8"/>
  <c r="CA148" i="8"/>
  <c r="BZ148" i="8"/>
  <c r="BY148" i="8"/>
  <c r="BX148" i="8"/>
  <c r="BW148" i="8"/>
  <c r="BV148" i="8"/>
  <c r="BU148" i="8"/>
  <c r="BT148" i="8"/>
  <c r="BS148" i="8"/>
  <c r="BR148" i="8"/>
  <c r="BQ148" i="8"/>
  <c r="BP148" i="8"/>
  <c r="BO148" i="8"/>
  <c r="BN148" i="8"/>
  <c r="BM148" i="8"/>
  <c r="BL148" i="8"/>
  <c r="BK148" i="8"/>
  <c r="BJ148" i="8"/>
  <c r="BI148" i="8"/>
  <c r="BH148" i="8"/>
  <c r="BG148" i="8"/>
  <c r="BF148" i="8"/>
  <c r="BE148" i="8"/>
  <c r="BD148" i="8"/>
  <c r="BC148" i="8"/>
  <c r="BB148" i="8"/>
  <c r="BA148" i="8"/>
  <c r="AZ148" i="8"/>
  <c r="AY148" i="8"/>
  <c r="AX148" i="8"/>
  <c r="AW148" i="8"/>
  <c r="AV148" i="8"/>
  <c r="AU148" i="8"/>
  <c r="AT148" i="8"/>
  <c r="AS148" i="8"/>
  <c r="AR148" i="8"/>
  <c r="AQ148" i="8"/>
  <c r="AP148" i="8"/>
  <c r="AO148" i="8"/>
  <c r="AN148" i="8"/>
  <c r="AM148" i="8"/>
  <c r="AL148" i="8"/>
  <c r="AK148" i="8"/>
  <c r="AJ148" i="8"/>
  <c r="AI148" i="8"/>
  <c r="AH148" i="8"/>
  <c r="AG148" i="8"/>
  <c r="AF148" i="8"/>
  <c r="AE148" i="8"/>
  <c r="AD148" i="8"/>
  <c r="AC148" i="8"/>
  <c r="AB148" i="8"/>
  <c r="AA148" i="8"/>
  <c r="Z148" i="8"/>
  <c r="Y148" i="8"/>
  <c r="X148" i="8"/>
  <c r="W148" i="8"/>
  <c r="V148" i="8"/>
  <c r="U148" i="8"/>
  <c r="T148" i="8"/>
  <c r="S148" i="8"/>
  <c r="R148" i="8"/>
  <c r="Q148" i="8"/>
  <c r="P148" i="8"/>
  <c r="O148" i="8"/>
  <c r="N148" i="8"/>
  <c r="M148" i="8"/>
  <c r="L148" i="8"/>
  <c r="K148" i="8"/>
  <c r="J148" i="8"/>
  <c r="I148" i="8"/>
  <c r="H148" i="8"/>
  <c r="G148" i="8"/>
  <c r="F148" i="8"/>
  <c r="E148" i="8"/>
  <c r="D148" i="8"/>
  <c r="D147" i="8"/>
  <c r="E147" i="8"/>
  <c r="F147" i="8"/>
  <c r="G147" i="8"/>
  <c r="H147" i="8"/>
  <c r="I147" i="8"/>
  <c r="J147" i="8"/>
  <c r="K147" i="8"/>
  <c r="L147" i="8"/>
  <c r="M147" i="8"/>
  <c r="N147" i="8"/>
  <c r="O147" i="8"/>
  <c r="P147" i="8"/>
  <c r="Q147" i="8"/>
  <c r="R147" i="8"/>
  <c r="S147" i="8"/>
  <c r="T147" i="8"/>
  <c r="U147" i="8"/>
  <c r="V147" i="8"/>
  <c r="W147" i="8"/>
  <c r="X147" i="8"/>
  <c r="Y147" i="8"/>
  <c r="Z147" i="8"/>
  <c r="AA147" i="8"/>
  <c r="AB147" i="8"/>
  <c r="AC147" i="8"/>
  <c r="AD147" i="8"/>
  <c r="AE147" i="8"/>
  <c r="AF147" i="8"/>
  <c r="AG147" i="8"/>
  <c r="AH147" i="8"/>
  <c r="AI147" i="8"/>
  <c r="AJ147" i="8"/>
  <c r="AK147" i="8"/>
  <c r="AL147" i="8"/>
  <c r="AM147" i="8"/>
  <c r="AN147" i="8"/>
  <c r="AO147" i="8"/>
  <c r="AP147" i="8"/>
  <c r="AQ147" i="8"/>
  <c r="AR147" i="8"/>
  <c r="AS147" i="8"/>
  <c r="AT147" i="8"/>
  <c r="AU147" i="8"/>
  <c r="AV147" i="8"/>
  <c r="AW147" i="8"/>
  <c r="AX147" i="8"/>
  <c r="AY147" i="8"/>
  <c r="AZ147" i="8"/>
  <c r="BA147" i="8"/>
  <c r="BB147" i="8"/>
  <c r="BC147" i="8"/>
  <c r="BD147" i="8"/>
  <c r="BE147" i="8"/>
  <c r="BF147" i="8"/>
  <c r="BG147" i="8"/>
  <c r="BH147" i="8"/>
  <c r="BI147" i="8"/>
  <c r="BJ147" i="8"/>
  <c r="BK147" i="8"/>
  <c r="BL147" i="8"/>
  <c r="BM147" i="8"/>
  <c r="BN147" i="8"/>
  <c r="BO147" i="8"/>
  <c r="BP147" i="8"/>
  <c r="BQ147" i="8"/>
  <c r="BR147" i="8"/>
  <c r="BS147" i="8"/>
  <c r="BT147" i="8"/>
  <c r="BU147" i="8"/>
  <c r="BV147" i="8"/>
  <c r="BW147" i="8"/>
  <c r="BX147" i="8"/>
  <c r="BY147" i="8"/>
  <c r="BZ147" i="8"/>
  <c r="CA147" i="8"/>
  <c r="CB147" i="8"/>
  <c r="CC147" i="8"/>
  <c r="CD147" i="8"/>
  <c r="CE147" i="8"/>
  <c r="CF147" i="8"/>
  <c r="CG147" i="8"/>
  <c r="CH147" i="8"/>
  <c r="C148" i="8"/>
  <c r="C147" i="8"/>
  <c r="D116" i="8"/>
  <c r="E116" i="8"/>
  <c r="F116" i="8"/>
  <c r="G116" i="8"/>
  <c r="H116" i="8"/>
  <c r="I116" i="8"/>
  <c r="J116" i="8"/>
  <c r="K116" i="8"/>
  <c r="L116" i="8"/>
  <c r="M116" i="8"/>
  <c r="N116" i="8"/>
  <c r="O116" i="8"/>
  <c r="P116" i="8"/>
  <c r="Q116" i="8"/>
  <c r="R116" i="8"/>
  <c r="S116" i="8"/>
  <c r="T116" i="8"/>
  <c r="U116" i="8"/>
  <c r="V116" i="8"/>
  <c r="W116" i="8"/>
  <c r="X116" i="8"/>
  <c r="Y116" i="8"/>
  <c r="Z116" i="8"/>
  <c r="AA116" i="8"/>
  <c r="AB116" i="8"/>
  <c r="AC116" i="8"/>
  <c r="AD116" i="8"/>
  <c r="AE116" i="8"/>
  <c r="AF116" i="8"/>
  <c r="AG116" i="8"/>
  <c r="AH116" i="8"/>
  <c r="AI116" i="8"/>
  <c r="AJ116" i="8"/>
  <c r="AK116" i="8"/>
  <c r="AL116" i="8"/>
  <c r="AM116" i="8"/>
  <c r="AN116" i="8"/>
  <c r="AO116" i="8"/>
  <c r="AP116" i="8"/>
  <c r="AQ116" i="8"/>
  <c r="AR116" i="8"/>
  <c r="AS116" i="8"/>
  <c r="AT116" i="8"/>
  <c r="AU116" i="8"/>
  <c r="AV116" i="8"/>
  <c r="AW116" i="8"/>
  <c r="AX116" i="8"/>
  <c r="AY116" i="8"/>
  <c r="AZ116" i="8"/>
  <c r="BA116" i="8"/>
  <c r="BB116" i="8"/>
  <c r="BC116" i="8"/>
  <c r="BD116" i="8"/>
  <c r="BE116" i="8"/>
  <c r="BF116" i="8"/>
  <c r="BG116" i="8"/>
  <c r="BH116" i="8"/>
  <c r="BI116" i="8"/>
  <c r="BJ116" i="8"/>
  <c r="BK116" i="8"/>
  <c r="BL116" i="8"/>
  <c r="BM116" i="8"/>
  <c r="BN116" i="8"/>
  <c r="BO116" i="8"/>
  <c r="BP116" i="8"/>
  <c r="BQ116" i="8"/>
  <c r="BR116" i="8"/>
  <c r="BS116" i="8"/>
  <c r="BT116" i="8"/>
  <c r="BU116" i="8"/>
  <c r="BV116" i="8"/>
  <c r="BW116" i="8"/>
  <c r="BX116" i="8"/>
  <c r="BY116" i="8"/>
  <c r="BZ116" i="8"/>
  <c r="CA116" i="8"/>
  <c r="CB116" i="8"/>
  <c r="CC116" i="8"/>
  <c r="CD116" i="8"/>
  <c r="CE116" i="8"/>
  <c r="CF116" i="8"/>
  <c r="CG116" i="8"/>
  <c r="CH116" i="8"/>
  <c r="D115" i="8"/>
  <c r="E115" i="8"/>
  <c r="F115" i="8"/>
  <c r="G115" i="8"/>
  <c r="H115" i="8"/>
  <c r="I115" i="8"/>
  <c r="J115" i="8"/>
  <c r="K115" i="8"/>
  <c r="L115" i="8"/>
  <c r="M115" i="8"/>
  <c r="N115" i="8"/>
  <c r="O115" i="8"/>
  <c r="P115" i="8"/>
  <c r="Q115" i="8"/>
  <c r="R115" i="8"/>
  <c r="S115" i="8"/>
  <c r="T115" i="8"/>
  <c r="U115" i="8"/>
  <c r="V115" i="8"/>
  <c r="W115" i="8"/>
  <c r="X115" i="8"/>
  <c r="Y115" i="8"/>
  <c r="Z115" i="8"/>
  <c r="AA115" i="8"/>
  <c r="AB115" i="8"/>
  <c r="AC115" i="8"/>
  <c r="AD115" i="8"/>
  <c r="AE115" i="8"/>
  <c r="AF115" i="8"/>
  <c r="AG115" i="8"/>
  <c r="AH115" i="8"/>
  <c r="AI115" i="8"/>
  <c r="AJ115" i="8"/>
  <c r="AK115" i="8"/>
  <c r="AL115" i="8"/>
  <c r="AM115" i="8"/>
  <c r="AN115" i="8"/>
  <c r="AO115" i="8"/>
  <c r="AP115" i="8"/>
  <c r="AQ115" i="8"/>
  <c r="AR115" i="8"/>
  <c r="AS115" i="8"/>
  <c r="AT115" i="8"/>
  <c r="AU115" i="8"/>
  <c r="AV115" i="8"/>
  <c r="AW115" i="8"/>
  <c r="AX115" i="8"/>
  <c r="AY115" i="8"/>
  <c r="AZ115" i="8"/>
  <c r="BA115" i="8"/>
  <c r="BB115" i="8"/>
  <c r="BC115" i="8"/>
  <c r="BD115" i="8"/>
  <c r="BE115" i="8"/>
  <c r="BF115" i="8"/>
  <c r="BG115" i="8"/>
  <c r="BH115" i="8"/>
  <c r="BI115" i="8"/>
  <c r="BJ115" i="8"/>
  <c r="BK115" i="8"/>
  <c r="BL115" i="8"/>
  <c r="BM115" i="8"/>
  <c r="BN115" i="8"/>
  <c r="BO115" i="8"/>
  <c r="BP115" i="8"/>
  <c r="BQ115" i="8"/>
  <c r="BR115" i="8"/>
  <c r="BS115" i="8"/>
  <c r="BT115" i="8"/>
  <c r="BU115" i="8"/>
  <c r="BV115" i="8"/>
  <c r="BW115" i="8"/>
  <c r="BX115" i="8"/>
  <c r="BY115" i="8"/>
  <c r="BZ115" i="8"/>
  <c r="CA115" i="8"/>
  <c r="CB115" i="8"/>
  <c r="CC115" i="8"/>
  <c r="CD115" i="8"/>
  <c r="CE115" i="8"/>
  <c r="CF115" i="8"/>
  <c r="CG115" i="8"/>
  <c r="CH115" i="8"/>
  <c r="C116" i="8"/>
  <c r="C115" i="8"/>
  <c r="D88" i="8"/>
  <c r="E88" i="8"/>
  <c r="F88" i="8"/>
  <c r="G88" i="8"/>
  <c r="H88" i="8"/>
  <c r="I88" i="8"/>
  <c r="J88" i="8"/>
  <c r="K88" i="8"/>
  <c r="L88" i="8"/>
  <c r="M88" i="8"/>
  <c r="N88" i="8"/>
  <c r="O88" i="8"/>
  <c r="P88" i="8"/>
  <c r="Q88" i="8"/>
  <c r="R88" i="8"/>
  <c r="S88" i="8"/>
  <c r="T88" i="8"/>
  <c r="U88" i="8"/>
  <c r="V88" i="8"/>
  <c r="W88" i="8"/>
  <c r="X88" i="8"/>
  <c r="Y88" i="8"/>
  <c r="Z88" i="8"/>
  <c r="AA88" i="8"/>
  <c r="AB88" i="8"/>
  <c r="AC88" i="8"/>
  <c r="AD88" i="8"/>
  <c r="AE88" i="8"/>
  <c r="AF88" i="8"/>
  <c r="AG88" i="8"/>
  <c r="AH88" i="8"/>
  <c r="AI88" i="8"/>
  <c r="AJ88" i="8"/>
  <c r="AK88" i="8"/>
  <c r="AL88" i="8"/>
  <c r="AM88" i="8"/>
  <c r="AN88" i="8"/>
  <c r="AO88" i="8"/>
  <c r="AP88" i="8"/>
  <c r="AQ88" i="8"/>
  <c r="AR88" i="8"/>
  <c r="AS88" i="8"/>
  <c r="AT88" i="8"/>
  <c r="AU88" i="8"/>
  <c r="AV88" i="8"/>
  <c r="AW88" i="8"/>
  <c r="AX88" i="8"/>
  <c r="AY88" i="8"/>
  <c r="AZ88" i="8"/>
  <c r="BA88" i="8"/>
  <c r="BB88" i="8"/>
  <c r="BC88" i="8"/>
  <c r="BD88" i="8"/>
  <c r="BE88" i="8"/>
  <c r="BF88" i="8"/>
  <c r="BG88" i="8"/>
  <c r="BH88" i="8"/>
  <c r="BI88" i="8"/>
  <c r="BJ88" i="8"/>
  <c r="BK88" i="8"/>
  <c r="BL88" i="8"/>
  <c r="BM88" i="8"/>
  <c r="BN88" i="8"/>
  <c r="BO88" i="8"/>
  <c r="BP88" i="8"/>
  <c r="BQ88" i="8"/>
  <c r="BR88" i="8"/>
  <c r="BS88" i="8"/>
  <c r="BT88" i="8"/>
  <c r="BU88" i="8"/>
  <c r="BV88" i="8"/>
  <c r="BW88" i="8"/>
  <c r="BX88" i="8"/>
  <c r="BY88" i="8"/>
  <c r="BZ88" i="8"/>
  <c r="CA88" i="8"/>
  <c r="CB88" i="8"/>
  <c r="CC88" i="8"/>
  <c r="CD88" i="8"/>
  <c r="CE88" i="8"/>
  <c r="CF88" i="8"/>
  <c r="CG88" i="8"/>
  <c r="CH88" i="8"/>
  <c r="D87" i="8"/>
  <c r="E87" i="8"/>
  <c r="F87" i="8"/>
  <c r="G87" i="8"/>
  <c r="H87" i="8"/>
  <c r="I87" i="8"/>
  <c r="J87" i="8"/>
  <c r="K87" i="8"/>
  <c r="L87" i="8"/>
  <c r="M87" i="8"/>
  <c r="N87" i="8"/>
  <c r="O87" i="8"/>
  <c r="P87" i="8"/>
  <c r="Q87" i="8"/>
  <c r="R87" i="8"/>
  <c r="S87" i="8"/>
  <c r="T87" i="8"/>
  <c r="U87" i="8"/>
  <c r="V87" i="8"/>
  <c r="W87" i="8"/>
  <c r="X87" i="8"/>
  <c r="Y87" i="8"/>
  <c r="Z87" i="8"/>
  <c r="AA87" i="8"/>
  <c r="AB87" i="8"/>
  <c r="AC87" i="8"/>
  <c r="AD87" i="8"/>
  <c r="AE87" i="8"/>
  <c r="AF87" i="8"/>
  <c r="AG87" i="8"/>
  <c r="AH87" i="8"/>
  <c r="AI87" i="8"/>
  <c r="AJ87" i="8"/>
  <c r="AK87" i="8"/>
  <c r="AL87" i="8"/>
  <c r="AM87" i="8"/>
  <c r="AN87" i="8"/>
  <c r="AO87" i="8"/>
  <c r="AP87" i="8"/>
  <c r="AQ87" i="8"/>
  <c r="AR87" i="8"/>
  <c r="AS87" i="8"/>
  <c r="AT87" i="8"/>
  <c r="AU87" i="8"/>
  <c r="AV87" i="8"/>
  <c r="AW87" i="8"/>
  <c r="AX87" i="8"/>
  <c r="AY87" i="8"/>
  <c r="AZ87" i="8"/>
  <c r="BA87" i="8"/>
  <c r="BB87" i="8"/>
  <c r="BC87" i="8"/>
  <c r="BD87" i="8"/>
  <c r="BE87" i="8"/>
  <c r="BF87" i="8"/>
  <c r="BG87" i="8"/>
  <c r="BH87" i="8"/>
  <c r="BI87" i="8"/>
  <c r="BJ87" i="8"/>
  <c r="BK87" i="8"/>
  <c r="BL87" i="8"/>
  <c r="BM87" i="8"/>
  <c r="BN87" i="8"/>
  <c r="BO87" i="8"/>
  <c r="BP87" i="8"/>
  <c r="BQ87" i="8"/>
  <c r="BR87" i="8"/>
  <c r="BS87" i="8"/>
  <c r="BT87" i="8"/>
  <c r="BU87" i="8"/>
  <c r="BV87" i="8"/>
  <c r="BW87" i="8"/>
  <c r="BX87" i="8"/>
  <c r="BY87" i="8"/>
  <c r="BZ87" i="8"/>
  <c r="CA87" i="8"/>
  <c r="CB87" i="8"/>
  <c r="CC87" i="8"/>
  <c r="CD87" i="8"/>
  <c r="CE87" i="8"/>
  <c r="CF87" i="8"/>
  <c r="CG87" i="8"/>
  <c r="CH87" i="8"/>
  <c r="C88" i="8"/>
  <c r="C87" i="8"/>
  <c r="D61" i="8"/>
  <c r="D62" i="8" s="1"/>
  <c r="E61" i="8"/>
  <c r="E62" i="8" s="1"/>
  <c r="F61" i="8"/>
  <c r="F62" i="8" s="1"/>
  <c r="G61" i="8"/>
  <c r="G62" i="8" s="1"/>
  <c r="H61" i="8"/>
  <c r="H62" i="8" s="1"/>
  <c r="I61" i="8"/>
  <c r="I62" i="8" s="1"/>
  <c r="J61" i="8"/>
  <c r="J62" i="8" s="1"/>
  <c r="K61" i="8"/>
  <c r="K62" i="8" s="1"/>
  <c r="L61" i="8"/>
  <c r="L62" i="8" s="1"/>
  <c r="M61" i="8"/>
  <c r="M62" i="8" s="1"/>
  <c r="N61" i="8"/>
  <c r="N62" i="8" s="1"/>
  <c r="O61" i="8"/>
  <c r="O62" i="8" s="1"/>
  <c r="P61" i="8"/>
  <c r="P62" i="8" s="1"/>
  <c r="Q61" i="8"/>
  <c r="Q62" i="8" s="1"/>
  <c r="R61" i="8"/>
  <c r="R62" i="8" s="1"/>
  <c r="S61" i="8"/>
  <c r="S62" i="8" s="1"/>
  <c r="T61" i="8"/>
  <c r="T62" i="8" s="1"/>
  <c r="U61" i="8"/>
  <c r="U62" i="8" s="1"/>
  <c r="V61" i="8"/>
  <c r="V62" i="8" s="1"/>
  <c r="W61" i="8"/>
  <c r="W62" i="8" s="1"/>
  <c r="X61" i="8"/>
  <c r="X62" i="8" s="1"/>
  <c r="Y61" i="8"/>
  <c r="Y62" i="8" s="1"/>
  <c r="Z61" i="8"/>
  <c r="Z62" i="8" s="1"/>
  <c r="AA61" i="8"/>
  <c r="AA62" i="8" s="1"/>
  <c r="AB61" i="8"/>
  <c r="AB62" i="8" s="1"/>
  <c r="AC61" i="8"/>
  <c r="AC62" i="8" s="1"/>
  <c r="AD61" i="8"/>
  <c r="AD62" i="8" s="1"/>
  <c r="AE61" i="8"/>
  <c r="AE62" i="8" s="1"/>
  <c r="AF61" i="8"/>
  <c r="AF62" i="8" s="1"/>
  <c r="AG61" i="8"/>
  <c r="AG62" i="8" s="1"/>
  <c r="AH61" i="8"/>
  <c r="AH62" i="8" s="1"/>
  <c r="AI61" i="8"/>
  <c r="AI62" i="8" s="1"/>
  <c r="AJ61" i="8"/>
  <c r="AJ62" i="8" s="1"/>
  <c r="AK61" i="8"/>
  <c r="AK62" i="8" s="1"/>
  <c r="AL61" i="8"/>
  <c r="AL62" i="8" s="1"/>
  <c r="AM61" i="8"/>
  <c r="AM62" i="8" s="1"/>
  <c r="AN61" i="8"/>
  <c r="AN62" i="8" s="1"/>
  <c r="AO61" i="8"/>
  <c r="AO62" i="8" s="1"/>
  <c r="AP61" i="8"/>
  <c r="AP62" i="8" s="1"/>
  <c r="AQ61" i="8"/>
  <c r="AQ62" i="8" s="1"/>
  <c r="AR61" i="8"/>
  <c r="AR62" i="8" s="1"/>
  <c r="AS61" i="8"/>
  <c r="AS62" i="8" s="1"/>
  <c r="AT61" i="8"/>
  <c r="AT62" i="8" s="1"/>
  <c r="AU61" i="8"/>
  <c r="AU62" i="8" s="1"/>
  <c r="AV61" i="8"/>
  <c r="AV62" i="8" s="1"/>
  <c r="AW61" i="8"/>
  <c r="AW62" i="8" s="1"/>
  <c r="AX61" i="8"/>
  <c r="AX62" i="8" s="1"/>
  <c r="AY61" i="8"/>
  <c r="AY62" i="8" s="1"/>
  <c r="AZ61" i="8"/>
  <c r="AZ62" i="8" s="1"/>
  <c r="BA61" i="8"/>
  <c r="BA62" i="8" s="1"/>
  <c r="BB61" i="8"/>
  <c r="BB62" i="8" s="1"/>
  <c r="BC61" i="8"/>
  <c r="BC62" i="8" s="1"/>
  <c r="BD61" i="8"/>
  <c r="BD62" i="8" s="1"/>
  <c r="BE61" i="8"/>
  <c r="BE62" i="8" s="1"/>
  <c r="BF61" i="8"/>
  <c r="BF62" i="8" s="1"/>
  <c r="BG61" i="8"/>
  <c r="BG62" i="8" s="1"/>
  <c r="BH61" i="8"/>
  <c r="BH62" i="8" s="1"/>
  <c r="BI61" i="8"/>
  <c r="BI62" i="8" s="1"/>
  <c r="BJ61" i="8"/>
  <c r="BJ62" i="8" s="1"/>
  <c r="BK61" i="8"/>
  <c r="BK62" i="8" s="1"/>
  <c r="BL61" i="8"/>
  <c r="BL62" i="8" s="1"/>
  <c r="BM61" i="8"/>
  <c r="BM62" i="8" s="1"/>
  <c r="BN61" i="8"/>
  <c r="BN62" i="8" s="1"/>
  <c r="BO61" i="8"/>
  <c r="BO62" i="8" s="1"/>
  <c r="BP61" i="8"/>
  <c r="BP62" i="8" s="1"/>
  <c r="BQ61" i="8"/>
  <c r="BQ62" i="8" s="1"/>
  <c r="BR61" i="8"/>
  <c r="BR62" i="8" s="1"/>
  <c r="BS61" i="8"/>
  <c r="BS62" i="8" s="1"/>
  <c r="BT61" i="8"/>
  <c r="BT62" i="8" s="1"/>
  <c r="BU61" i="8"/>
  <c r="BU62" i="8" s="1"/>
  <c r="BV61" i="8"/>
  <c r="BV62" i="8" s="1"/>
  <c r="BW61" i="8"/>
  <c r="BW62" i="8" s="1"/>
  <c r="BX61" i="8"/>
  <c r="BX62" i="8" s="1"/>
  <c r="BY61" i="8"/>
  <c r="BY62" i="8" s="1"/>
  <c r="BZ61" i="8"/>
  <c r="BZ62" i="8" s="1"/>
  <c r="CA61" i="8"/>
  <c r="CA62" i="8" s="1"/>
  <c r="CB61" i="8"/>
  <c r="CB62" i="8" s="1"/>
  <c r="CC61" i="8"/>
  <c r="CC62" i="8" s="1"/>
  <c r="CD61" i="8"/>
  <c r="CD62" i="8" s="1"/>
  <c r="CE61" i="8"/>
  <c r="CE62" i="8" s="1"/>
  <c r="CF61" i="8"/>
  <c r="CF62" i="8" s="1"/>
  <c r="CG61" i="8"/>
  <c r="CG62" i="8" s="1"/>
  <c r="CH61" i="8"/>
  <c r="CH62" i="8" s="1"/>
  <c r="C61" i="8"/>
  <c r="C62" i="8" l="1"/>
  <c r="D31" i="8" l="1"/>
  <c r="D32" i="8" s="1"/>
  <c r="E31" i="8"/>
  <c r="E32" i="8" s="1"/>
  <c r="F31" i="8"/>
  <c r="F32" i="8" s="1"/>
  <c r="G31" i="8"/>
  <c r="G32" i="8" s="1"/>
  <c r="H31" i="8"/>
  <c r="H32" i="8" s="1"/>
  <c r="I31" i="8"/>
  <c r="I32" i="8" s="1"/>
  <c r="J31" i="8"/>
  <c r="J32" i="8" s="1"/>
  <c r="K31" i="8"/>
  <c r="K32" i="8" s="1"/>
  <c r="L31" i="8"/>
  <c r="L32" i="8" s="1"/>
  <c r="M31" i="8"/>
  <c r="M32" i="8" s="1"/>
  <c r="N31" i="8"/>
  <c r="N32" i="8" s="1"/>
  <c r="O31" i="8"/>
  <c r="O32" i="8" s="1"/>
  <c r="P31" i="8"/>
  <c r="P32" i="8" s="1"/>
  <c r="Q31" i="8"/>
  <c r="Q32" i="8" s="1"/>
  <c r="R31" i="8"/>
  <c r="R32" i="8" s="1"/>
  <c r="S31" i="8"/>
  <c r="S32" i="8" s="1"/>
  <c r="T31" i="8"/>
  <c r="T32" i="8" s="1"/>
  <c r="U31" i="8"/>
  <c r="U32" i="8" s="1"/>
  <c r="V31" i="8"/>
  <c r="V32" i="8" s="1"/>
  <c r="W31" i="8"/>
  <c r="W32" i="8" s="1"/>
  <c r="X31" i="8"/>
  <c r="X32" i="8" s="1"/>
  <c r="Y31" i="8"/>
  <c r="Y32" i="8" s="1"/>
  <c r="Z31" i="8"/>
  <c r="Z32" i="8" s="1"/>
  <c r="AA31" i="8"/>
  <c r="AA32" i="8" s="1"/>
  <c r="AB31" i="8"/>
  <c r="AB32" i="8" s="1"/>
  <c r="AC31" i="8"/>
  <c r="AC32" i="8" s="1"/>
  <c r="AD31" i="8"/>
  <c r="AD32" i="8" s="1"/>
  <c r="AE31" i="8"/>
  <c r="AE32" i="8" s="1"/>
  <c r="AF31" i="8"/>
  <c r="AF32" i="8" s="1"/>
  <c r="AG31" i="8"/>
  <c r="AG32" i="8" s="1"/>
  <c r="AH31" i="8"/>
  <c r="AH32" i="8" s="1"/>
  <c r="AI31" i="8"/>
  <c r="AI32" i="8" s="1"/>
  <c r="AJ31" i="8"/>
  <c r="AJ32" i="8" s="1"/>
  <c r="AK31" i="8"/>
  <c r="AK32" i="8" s="1"/>
  <c r="AL31" i="8"/>
  <c r="AL32" i="8" s="1"/>
  <c r="AM31" i="8"/>
  <c r="AM32" i="8" s="1"/>
  <c r="AN31" i="8"/>
  <c r="AN32" i="8" s="1"/>
  <c r="AO31" i="8"/>
  <c r="AO32" i="8" s="1"/>
  <c r="AP31" i="8"/>
  <c r="AP32" i="8" s="1"/>
  <c r="AQ31" i="8"/>
  <c r="AQ32" i="8" s="1"/>
  <c r="AR31" i="8"/>
  <c r="AR32" i="8" s="1"/>
  <c r="AS31" i="8"/>
  <c r="AS32" i="8" s="1"/>
  <c r="AT31" i="8"/>
  <c r="AT32" i="8" s="1"/>
  <c r="AU31" i="8"/>
  <c r="AU32" i="8" s="1"/>
  <c r="AV31" i="8"/>
  <c r="AV32" i="8" s="1"/>
  <c r="AW31" i="8"/>
  <c r="AW32" i="8" s="1"/>
  <c r="AX31" i="8"/>
  <c r="AX32" i="8" s="1"/>
  <c r="AY31" i="8"/>
  <c r="AY32" i="8" s="1"/>
  <c r="AZ31" i="8"/>
  <c r="AZ32" i="8" s="1"/>
  <c r="BA31" i="8"/>
  <c r="BA32" i="8" s="1"/>
  <c r="BB31" i="8"/>
  <c r="BB32" i="8" s="1"/>
  <c r="BC31" i="8"/>
  <c r="BC32" i="8" s="1"/>
  <c r="BD31" i="8"/>
  <c r="BD32" i="8" s="1"/>
  <c r="BE31" i="8"/>
  <c r="BE32" i="8" s="1"/>
  <c r="BF31" i="8"/>
  <c r="BF32" i="8" s="1"/>
  <c r="BG31" i="8"/>
  <c r="BG32" i="8" s="1"/>
  <c r="BH31" i="8"/>
  <c r="BH32" i="8" s="1"/>
  <c r="BI31" i="8"/>
  <c r="BI32" i="8" s="1"/>
  <c r="BJ31" i="8"/>
  <c r="BJ32" i="8" s="1"/>
  <c r="BK31" i="8"/>
  <c r="BK32" i="8" s="1"/>
  <c r="BL31" i="8"/>
  <c r="BL32" i="8" s="1"/>
  <c r="BM31" i="8"/>
  <c r="BM32" i="8" s="1"/>
  <c r="BN31" i="8"/>
  <c r="BN32" i="8" s="1"/>
  <c r="BO31" i="8"/>
  <c r="BO32" i="8" s="1"/>
  <c r="BP31" i="8"/>
  <c r="BP32" i="8" s="1"/>
  <c r="BQ31" i="8"/>
  <c r="BQ32" i="8" s="1"/>
  <c r="BR31" i="8"/>
  <c r="BR32" i="8" s="1"/>
  <c r="BS31" i="8"/>
  <c r="BS32" i="8" s="1"/>
  <c r="BT31" i="8"/>
  <c r="BT32" i="8" s="1"/>
  <c r="BU31" i="8"/>
  <c r="BU32" i="8" s="1"/>
  <c r="BV31" i="8"/>
  <c r="BV32" i="8" s="1"/>
  <c r="BW31" i="8"/>
  <c r="BW32" i="8" s="1"/>
  <c r="BX31" i="8"/>
  <c r="BX32" i="8" s="1"/>
  <c r="BY31" i="8"/>
  <c r="BY32" i="8" s="1"/>
  <c r="BZ31" i="8"/>
  <c r="BZ32" i="8" s="1"/>
  <c r="CA31" i="8"/>
  <c r="CA32" i="8" s="1"/>
  <c r="CB31" i="8"/>
  <c r="CB32" i="8" s="1"/>
  <c r="CC31" i="8"/>
  <c r="CC32" i="8" s="1"/>
  <c r="CD31" i="8"/>
  <c r="CD32" i="8" s="1"/>
  <c r="CE31" i="8"/>
  <c r="CE32" i="8" s="1"/>
  <c r="CF31" i="8"/>
  <c r="CF32" i="8" s="1"/>
  <c r="CG31" i="8"/>
  <c r="CG32" i="8" s="1"/>
  <c r="CH31" i="8"/>
  <c r="CH32" i="8" s="1"/>
  <c r="C31" i="8"/>
  <c r="C32" i="8" s="1"/>
  <c r="CH129" i="4" l="1"/>
  <c r="CG129" i="4"/>
  <c r="CF129" i="4"/>
  <c r="CE129" i="4"/>
  <c r="CD129" i="4"/>
  <c r="CC129" i="4"/>
  <c r="CB129" i="4"/>
  <c r="CA129" i="4"/>
  <c r="BZ129" i="4"/>
  <c r="BY129" i="4"/>
  <c r="BX129" i="4"/>
  <c r="BW129" i="4"/>
  <c r="BV129" i="4"/>
  <c r="BU129" i="4"/>
  <c r="BT129" i="4"/>
  <c r="BS129" i="4"/>
  <c r="BR129" i="4"/>
  <c r="BQ129" i="4"/>
  <c r="BP129" i="4"/>
  <c r="BO129" i="4"/>
  <c r="BN129" i="4"/>
  <c r="BM129" i="4"/>
  <c r="BL129" i="4"/>
  <c r="BK129" i="4"/>
  <c r="BJ129" i="4"/>
  <c r="BI129" i="4"/>
  <c r="BH129" i="4"/>
  <c r="BG129" i="4"/>
  <c r="BF129" i="4"/>
  <c r="BE129" i="4"/>
  <c r="BD129" i="4"/>
  <c r="BC129" i="4"/>
  <c r="BB129" i="4"/>
  <c r="BA129" i="4"/>
  <c r="AZ129" i="4"/>
  <c r="AY129" i="4"/>
  <c r="AX129" i="4"/>
  <c r="AW129" i="4"/>
  <c r="AV129" i="4"/>
  <c r="AU129" i="4"/>
  <c r="AT129" i="4"/>
  <c r="AS129" i="4"/>
  <c r="AR129" i="4"/>
  <c r="AQ129" i="4"/>
  <c r="AP129" i="4"/>
  <c r="AO129" i="4"/>
  <c r="AN129" i="4"/>
  <c r="AM129" i="4"/>
  <c r="AL129" i="4"/>
  <c r="AK129" i="4"/>
  <c r="AJ129" i="4"/>
  <c r="AI129" i="4"/>
  <c r="AH129" i="4"/>
  <c r="AG129" i="4"/>
  <c r="AF129" i="4"/>
  <c r="AE129" i="4"/>
  <c r="AD129" i="4"/>
  <c r="AC129" i="4"/>
  <c r="AB129" i="4"/>
  <c r="AA129" i="4"/>
  <c r="Z129" i="4"/>
  <c r="Y129" i="4"/>
  <c r="X129" i="4"/>
  <c r="W129" i="4"/>
  <c r="V129" i="4"/>
  <c r="U129" i="4"/>
  <c r="T129" i="4"/>
  <c r="S129" i="4"/>
  <c r="R129" i="4"/>
  <c r="Q129" i="4"/>
  <c r="P129" i="4"/>
  <c r="O129" i="4"/>
  <c r="N129" i="4"/>
  <c r="M129" i="4"/>
  <c r="L129" i="4"/>
  <c r="K129" i="4"/>
  <c r="J129" i="4"/>
  <c r="I129" i="4"/>
  <c r="H129" i="4"/>
  <c r="G129" i="4"/>
  <c r="F129" i="4"/>
  <c r="E129" i="4"/>
  <c r="D129" i="4"/>
  <c r="C129" i="4"/>
  <c r="CH127" i="4"/>
  <c r="CH131" i="4" s="1"/>
  <c r="CG127" i="4"/>
  <c r="CG131" i="4" s="1"/>
  <c r="CF127" i="4"/>
  <c r="CF131" i="4" s="1"/>
  <c r="CE127" i="4"/>
  <c r="CD127" i="4"/>
  <c r="CD131" i="4" s="1"/>
  <c r="CC127" i="4"/>
  <c r="CC131" i="4" s="1"/>
  <c r="CB127" i="4"/>
  <c r="CB131" i="4" s="1"/>
  <c r="CA127" i="4"/>
  <c r="CA131" i="4" s="1"/>
  <c r="BZ127" i="4"/>
  <c r="BZ131" i="4" s="1"/>
  <c r="BY127" i="4"/>
  <c r="BY131" i="4" s="1"/>
  <c r="BX127" i="4"/>
  <c r="BX131" i="4" s="1"/>
  <c r="BW127" i="4"/>
  <c r="BW131" i="4" s="1"/>
  <c r="BV127" i="4"/>
  <c r="BV131" i="4" s="1"/>
  <c r="BU127" i="4"/>
  <c r="BU131" i="4" s="1"/>
  <c r="BT127" i="4"/>
  <c r="BT131" i="4" s="1"/>
  <c r="BS127" i="4"/>
  <c r="BS131" i="4" s="1"/>
  <c r="BR127" i="4"/>
  <c r="BR131" i="4" s="1"/>
  <c r="BQ127" i="4"/>
  <c r="BQ131" i="4" s="1"/>
  <c r="BP127" i="4"/>
  <c r="BP131" i="4" s="1"/>
  <c r="BO127" i="4"/>
  <c r="BO131" i="4" s="1"/>
  <c r="BN127" i="4"/>
  <c r="BN131" i="4" s="1"/>
  <c r="BM127" i="4"/>
  <c r="BM131" i="4" s="1"/>
  <c r="BL127" i="4"/>
  <c r="BL131" i="4" s="1"/>
  <c r="BK127" i="4"/>
  <c r="BK131" i="4" s="1"/>
  <c r="BJ127" i="4"/>
  <c r="BJ131" i="4" s="1"/>
  <c r="BI127" i="4"/>
  <c r="BI131" i="4" s="1"/>
  <c r="BH127" i="4"/>
  <c r="BH131" i="4" s="1"/>
  <c r="BG127" i="4"/>
  <c r="BF127" i="4"/>
  <c r="BF131" i="4" s="1"/>
  <c r="BE127" i="4"/>
  <c r="BE131" i="4" s="1"/>
  <c r="BD127" i="4"/>
  <c r="BD131" i="4" s="1"/>
  <c r="BC127" i="4"/>
  <c r="BB127" i="4"/>
  <c r="BB131" i="4" s="1"/>
  <c r="BA127" i="4"/>
  <c r="BA131" i="4" s="1"/>
  <c r="AZ127" i="4"/>
  <c r="AZ131" i="4" s="1"/>
  <c r="AY127" i="4"/>
  <c r="AY131" i="4" s="1"/>
  <c r="AX127" i="4"/>
  <c r="AX131" i="4" s="1"/>
  <c r="AW127" i="4"/>
  <c r="AW131" i="4" s="1"/>
  <c r="AV127" i="4"/>
  <c r="AV131" i="4" s="1"/>
  <c r="AU127" i="4"/>
  <c r="AU131" i="4" s="1"/>
  <c r="AT127" i="4"/>
  <c r="AT131" i="4" s="1"/>
  <c r="AS127" i="4"/>
  <c r="AS131" i="4" s="1"/>
  <c r="AR127" i="4"/>
  <c r="AR131" i="4" s="1"/>
  <c r="AQ127" i="4"/>
  <c r="AQ131" i="4" s="1"/>
  <c r="AP127" i="4"/>
  <c r="AP131" i="4" s="1"/>
  <c r="AO127" i="4"/>
  <c r="AO131" i="4" s="1"/>
  <c r="AN127" i="4"/>
  <c r="AN131" i="4" s="1"/>
  <c r="AM127" i="4"/>
  <c r="AM131" i="4" s="1"/>
  <c r="AL127" i="4"/>
  <c r="AL131" i="4" s="1"/>
  <c r="AK127" i="4"/>
  <c r="AK131" i="4" s="1"/>
  <c r="AJ127" i="4"/>
  <c r="AJ131" i="4" s="1"/>
  <c r="AI127" i="4"/>
  <c r="AH127" i="4"/>
  <c r="AH131" i="4" s="1"/>
  <c r="AG127" i="4"/>
  <c r="AG131" i="4" s="1"/>
  <c r="AF127" i="4"/>
  <c r="AF131" i="4" s="1"/>
  <c r="AE127" i="4"/>
  <c r="AD127" i="4"/>
  <c r="AD131" i="4" s="1"/>
  <c r="AC127" i="4"/>
  <c r="AC131" i="4" s="1"/>
  <c r="AB127" i="4"/>
  <c r="AB131" i="4" s="1"/>
  <c r="AA127" i="4"/>
  <c r="AA131" i="4" s="1"/>
  <c r="Z127" i="4"/>
  <c r="Z131" i="4" s="1"/>
  <c r="Y127" i="4"/>
  <c r="Y131" i="4" s="1"/>
  <c r="X127" i="4"/>
  <c r="X131" i="4" s="1"/>
  <c r="W127" i="4"/>
  <c r="W131" i="4" s="1"/>
  <c r="V127" i="4"/>
  <c r="V131" i="4" s="1"/>
  <c r="U127" i="4"/>
  <c r="U131" i="4" s="1"/>
  <c r="T127" i="4"/>
  <c r="T131" i="4" s="1"/>
  <c r="S127" i="4"/>
  <c r="S131" i="4" s="1"/>
  <c r="R127" i="4"/>
  <c r="R131" i="4" s="1"/>
  <c r="Q127" i="4"/>
  <c r="Q131" i="4" s="1"/>
  <c r="P127" i="4"/>
  <c r="P131" i="4" s="1"/>
  <c r="O127" i="4"/>
  <c r="O131" i="4" s="1"/>
  <c r="N127" i="4"/>
  <c r="N131" i="4" s="1"/>
  <c r="M127" i="4"/>
  <c r="M131" i="4" s="1"/>
  <c r="L127" i="4"/>
  <c r="L131" i="4" s="1"/>
  <c r="K127" i="4"/>
  <c r="K131" i="4" s="1"/>
  <c r="J127" i="4"/>
  <c r="J131" i="4" s="1"/>
  <c r="I127" i="4"/>
  <c r="I131" i="4" s="1"/>
  <c r="H127" i="4"/>
  <c r="H131" i="4" s="1"/>
  <c r="G127" i="4"/>
  <c r="F127" i="4"/>
  <c r="F131" i="4" s="1"/>
  <c r="E127" i="4"/>
  <c r="E131" i="4" s="1"/>
  <c r="D127" i="4"/>
  <c r="D131" i="4" s="1"/>
  <c r="C127" i="4"/>
  <c r="CH111" i="4"/>
  <c r="CG111" i="4"/>
  <c r="CF111" i="4"/>
  <c r="CE111" i="4"/>
  <c r="CD111" i="4"/>
  <c r="CC111" i="4"/>
  <c r="CB111" i="4"/>
  <c r="CA111" i="4"/>
  <c r="BZ111" i="4"/>
  <c r="BY111" i="4"/>
  <c r="BX111" i="4"/>
  <c r="BW111" i="4"/>
  <c r="BV111" i="4"/>
  <c r="BU111" i="4"/>
  <c r="BT111" i="4"/>
  <c r="BS111" i="4"/>
  <c r="BR111" i="4"/>
  <c r="BQ111" i="4"/>
  <c r="BP111" i="4"/>
  <c r="BO111" i="4"/>
  <c r="BN111" i="4"/>
  <c r="BM111" i="4"/>
  <c r="BL111" i="4"/>
  <c r="BK111" i="4"/>
  <c r="BJ111" i="4"/>
  <c r="BI111" i="4"/>
  <c r="BH111" i="4"/>
  <c r="BG111" i="4"/>
  <c r="BF111" i="4"/>
  <c r="BE111" i="4"/>
  <c r="BD111" i="4"/>
  <c r="BC111" i="4"/>
  <c r="BB111" i="4"/>
  <c r="BA111" i="4"/>
  <c r="AZ111" i="4"/>
  <c r="AY111" i="4"/>
  <c r="AX111" i="4"/>
  <c r="AW111" i="4"/>
  <c r="AV111" i="4"/>
  <c r="AU111" i="4"/>
  <c r="AT111" i="4"/>
  <c r="AS111" i="4"/>
  <c r="AR111" i="4"/>
  <c r="AQ111" i="4"/>
  <c r="AP111" i="4"/>
  <c r="AO111" i="4"/>
  <c r="AN111" i="4"/>
  <c r="AM111" i="4"/>
  <c r="AL111" i="4"/>
  <c r="AK111" i="4"/>
  <c r="AJ111" i="4"/>
  <c r="AI111" i="4"/>
  <c r="AH111" i="4"/>
  <c r="AG111" i="4"/>
  <c r="AF111" i="4"/>
  <c r="AE111" i="4"/>
  <c r="AD111" i="4"/>
  <c r="AC111" i="4"/>
  <c r="AB111" i="4"/>
  <c r="AA111" i="4"/>
  <c r="Z111" i="4"/>
  <c r="Y111" i="4"/>
  <c r="X111" i="4"/>
  <c r="W111" i="4"/>
  <c r="V111" i="4"/>
  <c r="U111" i="4"/>
  <c r="T111" i="4"/>
  <c r="S111" i="4"/>
  <c r="R111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E111" i="4"/>
  <c r="D111" i="4"/>
  <c r="C111" i="4"/>
  <c r="CH109" i="4"/>
  <c r="CH113" i="4" s="1"/>
  <c r="CG109" i="4"/>
  <c r="CG113" i="4" s="1"/>
  <c r="CF109" i="4"/>
  <c r="CF113" i="4" s="1"/>
  <c r="CE109" i="4"/>
  <c r="CE113" i="4" s="1"/>
  <c r="CD109" i="4"/>
  <c r="CD113" i="4" s="1"/>
  <c r="CC109" i="4"/>
  <c r="CC113" i="4" s="1"/>
  <c r="CB109" i="4"/>
  <c r="CB113" i="4" s="1"/>
  <c r="CA109" i="4"/>
  <c r="CA113" i="4" s="1"/>
  <c r="BZ109" i="4"/>
  <c r="BZ113" i="4" s="1"/>
  <c r="BY109" i="4"/>
  <c r="BY113" i="4" s="1"/>
  <c r="BX109" i="4"/>
  <c r="BX113" i="4" s="1"/>
  <c r="BW109" i="4"/>
  <c r="BW113" i="4" s="1"/>
  <c r="BV109" i="4"/>
  <c r="BV113" i="4" s="1"/>
  <c r="BU109" i="4"/>
  <c r="BU113" i="4" s="1"/>
  <c r="BT109" i="4"/>
  <c r="BT113" i="4" s="1"/>
  <c r="BS109" i="4"/>
  <c r="BS113" i="4" s="1"/>
  <c r="BR109" i="4"/>
  <c r="BR113" i="4" s="1"/>
  <c r="BQ109" i="4"/>
  <c r="BQ113" i="4" s="1"/>
  <c r="BP109" i="4"/>
  <c r="BP113" i="4" s="1"/>
  <c r="BO109" i="4"/>
  <c r="BO113" i="4" s="1"/>
  <c r="BN109" i="4"/>
  <c r="BN113" i="4" s="1"/>
  <c r="BM109" i="4"/>
  <c r="BM113" i="4" s="1"/>
  <c r="BL109" i="4"/>
  <c r="BL113" i="4" s="1"/>
  <c r="BK109" i="4"/>
  <c r="BK113" i="4" s="1"/>
  <c r="BJ109" i="4"/>
  <c r="BJ113" i="4" s="1"/>
  <c r="BI109" i="4"/>
  <c r="BI113" i="4" s="1"/>
  <c r="BH109" i="4"/>
  <c r="BH113" i="4" s="1"/>
  <c r="BG109" i="4"/>
  <c r="BG113" i="4" s="1"/>
  <c r="BF109" i="4"/>
  <c r="BF113" i="4" s="1"/>
  <c r="BE109" i="4"/>
  <c r="BE113" i="4" s="1"/>
  <c r="BD109" i="4"/>
  <c r="BD113" i="4" s="1"/>
  <c r="BC109" i="4"/>
  <c r="BC113" i="4" s="1"/>
  <c r="BB109" i="4"/>
  <c r="BB113" i="4" s="1"/>
  <c r="BA109" i="4"/>
  <c r="BA113" i="4" s="1"/>
  <c r="AZ109" i="4"/>
  <c r="AZ113" i="4" s="1"/>
  <c r="AY109" i="4"/>
  <c r="AY113" i="4" s="1"/>
  <c r="AX109" i="4"/>
  <c r="AX113" i="4" s="1"/>
  <c r="AW109" i="4"/>
  <c r="AW113" i="4" s="1"/>
  <c r="AV109" i="4"/>
  <c r="AV113" i="4" s="1"/>
  <c r="AU109" i="4"/>
  <c r="AU113" i="4" s="1"/>
  <c r="AT109" i="4"/>
  <c r="AT113" i="4" s="1"/>
  <c r="AS109" i="4"/>
  <c r="AS113" i="4" s="1"/>
  <c r="AR109" i="4"/>
  <c r="AR113" i="4" s="1"/>
  <c r="AQ109" i="4"/>
  <c r="AQ113" i="4" s="1"/>
  <c r="AP109" i="4"/>
  <c r="AP113" i="4" s="1"/>
  <c r="AO109" i="4"/>
  <c r="AO113" i="4" s="1"/>
  <c r="AN109" i="4"/>
  <c r="AN113" i="4" s="1"/>
  <c r="AM109" i="4"/>
  <c r="AM113" i="4" s="1"/>
  <c r="AL109" i="4"/>
  <c r="AL113" i="4" s="1"/>
  <c r="AK109" i="4"/>
  <c r="AK113" i="4" s="1"/>
  <c r="AJ109" i="4"/>
  <c r="AJ113" i="4" s="1"/>
  <c r="AI109" i="4"/>
  <c r="AI113" i="4" s="1"/>
  <c r="AH109" i="4"/>
  <c r="AH113" i="4" s="1"/>
  <c r="AG109" i="4"/>
  <c r="AG113" i="4" s="1"/>
  <c r="AF109" i="4"/>
  <c r="AF113" i="4" s="1"/>
  <c r="AE109" i="4"/>
  <c r="AE113" i="4" s="1"/>
  <c r="AD109" i="4"/>
  <c r="AD113" i="4" s="1"/>
  <c r="AC109" i="4"/>
  <c r="AC113" i="4" s="1"/>
  <c r="AB109" i="4"/>
  <c r="AB113" i="4" s="1"/>
  <c r="AA109" i="4"/>
  <c r="AA113" i="4" s="1"/>
  <c r="Z109" i="4"/>
  <c r="Z113" i="4" s="1"/>
  <c r="Y109" i="4"/>
  <c r="Y113" i="4" s="1"/>
  <c r="X109" i="4"/>
  <c r="X113" i="4" s="1"/>
  <c r="W109" i="4"/>
  <c r="W113" i="4" s="1"/>
  <c r="V109" i="4"/>
  <c r="V113" i="4" s="1"/>
  <c r="U109" i="4"/>
  <c r="U113" i="4" s="1"/>
  <c r="T109" i="4"/>
  <c r="T113" i="4" s="1"/>
  <c r="S109" i="4"/>
  <c r="S113" i="4" s="1"/>
  <c r="R109" i="4"/>
  <c r="R113" i="4" s="1"/>
  <c r="Q109" i="4"/>
  <c r="Q113" i="4" s="1"/>
  <c r="P109" i="4"/>
  <c r="P113" i="4" s="1"/>
  <c r="O109" i="4"/>
  <c r="O113" i="4" s="1"/>
  <c r="N109" i="4"/>
  <c r="N113" i="4" s="1"/>
  <c r="M109" i="4"/>
  <c r="M113" i="4" s="1"/>
  <c r="L109" i="4"/>
  <c r="L113" i="4" s="1"/>
  <c r="K109" i="4"/>
  <c r="K113" i="4" s="1"/>
  <c r="J109" i="4"/>
  <c r="J113" i="4" s="1"/>
  <c r="I109" i="4"/>
  <c r="I113" i="4" s="1"/>
  <c r="H109" i="4"/>
  <c r="H113" i="4" s="1"/>
  <c r="G109" i="4"/>
  <c r="G113" i="4" s="1"/>
  <c r="F109" i="4"/>
  <c r="F113" i="4" s="1"/>
  <c r="E109" i="4"/>
  <c r="E113" i="4" s="1"/>
  <c r="D109" i="4"/>
  <c r="D113" i="4" s="1"/>
  <c r="C109" i="4"/>
  <c r="CH90" i="4"/>
  <c r="CG90" i="4"/>
  <c r="CF90" i="4"/>
  <c r="CE90" i="4"/>
  <c r="CD90" i="4"/>
  <c r="CC90" i="4"/>
  <c r="CB90" i="4"/>
  <c r="CA90" i="4"/>
  <c r="BZ90" i="4"/>
  <c r="BY90" i="4"/>
  <c r="BX90" i="4"/>
  <c r="BW90" i="4"/>
  <c r="BV90" i="4"/>
  <c r="BU90" i="4"/>
  <c r="BT90" i="4"/>
  <c r="BS90" i="4"/>
  <c r="BR90" i="4"/>
  <c r="BQ90" i="4"/>
  <c r="BP90" i="4"/>
  <c r="BO90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I90" i="4"/>
  <c r="AH90" i="4"/>
  <c r="AG90" i="4"/>
  <c r="AF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CH88" i="4"/>
  <c r="CH92" i="4" s="1"/>
  <c r="CG88" i="4"/>
  <c r="CG92" i="4" s="1"/>
  <c r="CF88" i="4"/>
  <c r="CF92" i="4" s="1"/>
  <c r="CE88" i="4"/>
  <c r="CE92" i="4" s="1"/>
  <c r="CD88" i="4"/>
  <c r="CD92" i="4" s="1"/>
  <c r="CC88" i="4"/>
  <c r="CC92" i="4" s="1"/>
  <c r="CB88" i="4"/>
  <c r="CB92" i="4" s="1"/>
  <c r="CA88" i="4"/>
  <c r="BZ88" i="4"/>
  <c r="BZ92" i="4" s="1"/>
  <c r="BY88" i="4"/>
  <c r="BY92" i="4" s="1"/>
  <c r="BX88" i="4"/>
  <c r="BW88" i="4"/>
  <c r="BW92" i="4" s="1"/>
  <c r="BV88" i="4"/>
  <c r="BV92" i="4" s="1"/>
  <c r="BU88" i="4"/>
  <c r="BU92" i="4" s="1"/>
  <c r="BT88" i="4"/>
  <c r="BS88" i="4"/>
  <c r="BR88" i="4"/>
  <c r="BR92" i="4" s="1"/>
  <c r="BQ88" i="4"/>
  <c r="BQ92" i="4" s="1"/>
  <c r="BP88" i="4"/>
  <c r="BO88" i="4"/>
  <c r="BO92" i="4" s="1"/>
  <c r="BN88" i="4"/>
  <c r="BN92" i="4" s="1"/>
  <c r="BM88" i="4"/>
  <c r="BM92" i="4" s="1"/>
  <c r="BL88" i="4"/>
  <c r="BK88" i="4"/>
  <c r="BJ88" i="4"/>
  <c r="BJ92" i="4" s="1"/>
  <c r="BI88" i="4"/>
  <c r="BI92" i="4" s="1"/>
  <c r="BH88" i="4"/>
  <c r="BG88" i="4"/>
  <c r="BG92" i="4" s="1"/>
  <c r="BF88" i="4"/>
  <c r="BF92" i="4" s="1"/>
  <c r="BE88" i="4"/>
  <c r="BE92" i="4" s="1"/>
  <c r="BD88" i="4"/>
  <c r="BC88" i="4"/>
  <c r="BB88" i="4"/>
  <c r="BB92" i="4" s="1"/>
  <c r="BA88" i="4"/>
  <c r="BA92" i="4" s="1"/>
  <c r="AZ88" i="4"/>
  <c r="AY88" i="4"/>
  <c r="AY92" i="4" s="1"/>
  <c r="AX88" i="4"/>
  <c r="AX92" i="4" s="1"/>
  <c r="AW88" i="4"/>
  <c r="AW92" i="4" s="1"/>
  <c r="AV88" i="4"/>
  <c r="AU88" i="4"/>
  <c r="AT88" i="4"/>
  <c r="AT92" i="4" s="1"/>
  <c r="AS88" i="4"/>
  <c r="AS92" i="4" s="1"/>
  <c r="AR88" i="4"/>
  <c r="AQ88" i="4"/>
  <c r="AQ92" i="4" s="1"/>
  <c r="AP88" i="4"/>
  <c r="AP92" i="4" s="1"/>
  <c r="AO88" i="4"/>
  <c r="AO92" i="4" s="1"/>
  <c r="AN88" i="4"/>
  <c r="AM88" i="4"/>
  <c r="AL88" i="4"/>
  <c r="AL92" i="4" s="1"/>
  <c r="AK88" i="4"/>
  <c r="AK92" i="4" s="1"/>
  <c r="AJ88" i="4"/>
  <c r="AI88" i="4"/>
  <c r="AI92" i="4" s="1"/>
  <c r="AH88" i="4"/>
  <c r="AH92" i="4" s="1"/>
  <c r="AG88" i="4"/>
  <c r="AG92" i="4" s="1"/>
  <c r="AF88" i="4"/>
  <c r="AE88" i="4"/>
  <c r="AD88" i="4"/>
  <c r="AD92" i="4" s="1"/>
  <c r="AC88" i="4"/>
  <c r="AC92" i="4" s="1"/>
  <c r="AB88" i="4"/>
  <c r="AA88" i="4"/>
  <c r="AA92" i="4" s="1"/>
  <c r="Z88" i="4"/>
  <c r="Z92" i="4" s="1"/>
  <c r="Y88" i="4"/>
  <c r="Y92" i="4" s="1"/>
  <c r="X88" i="4"/>
  <c r="W88" i="4"/>
  <c r="V88" i="4"/>
  <c r="V92" i="4" s="1"/>
  <c r="U88" i="4"/>
  <c r="U92" i="4" s="1"/>
  <c r="T88" i="4"/>
  <c r="S88" i="4"/>
  <c r="S92" i="4" s="1"/>
  <c r="R88" i="4"/>
  <c r="R92" i="4" s="1"/>
  <c r="Q88" i="4"/>
  <c r="Q92" i="4" s="1"/>
  <c r="P88" i="4"/>
  <c r="O88" i="4"/>
  <c r="N88" i="4"/>
  <c r="N92" i="4" s="1"/>
  <c r="M88" i="4"/>
  <c r="M92" i="4" s="1"/>
  <c r="L88" i="4"/>
  <c r="K88" i="4"/>
  <c r="K92" i="4" s="1"/>
  <c r="J88" i="4"/>
  <c r="J92" i="4" s="1"/>
  <c r="I88" i="4"/>
  <c r="I92" i="4" s="1"/>
  <c r="H88" i="4"/>
  <c r="G88" i="4"/>
  <c r="F88" i="4"/>
  <c r="F92" i="4" s="1"/>
  <c r="E88" i="4"/>
  <c r="E92" i="4" s="1"/>
  <c r="D88" i="4"/>
  <c r="C88" i="4"/>
  <c r="CH73" i="4"/>
  <c r="CG73" i="4"/>
  <c r="CF73" i="4"/>
  <c r="CE73" i="4"/>
  <c r="CD73" i="4"/>
  <c r="CC73" i="4"/>
  <c r="CB73" i="4"/>
  <c r="CA73" i="4"/>
  <c r="BZ73" i="4"/>
  <c r="BY73" i="4"/>
  <c r="BX73" i="4"/>
  <c r="BW73" i="4"/>
  <c r="BV73" i="4"/>
  <c r="BU73" i="4"/>
  <c r="BT73" i="4"/>
  <c r="BS73" i="4"/>
  <c r="BR73" i="4"/>
  <c r="BQ73" i="4"/>
  <c r="BP73" i="4"/>
  <c r="BO73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I73" i="4"/>
  <c r="AH73" i="4"/>
  <c r="AG73" i="4"/>
  <c r="AF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CH71" i="4"/>
  <c r="CH75" i="4" s="1"/>
  <c r="CG71" i="4"/>
  <c r="CG75" i="4" s="1"/>
  <c r="CF71" i="4"/>
  <c r="CF75" i="4" s="1"/>
  <c r="CE71" i="4"/>
  <c r="CE75" i="4" s="1"/>
  <c r="CD71" i="4"/>
  <c r="CD75" i="4" s="1"/>
  <c r="CC71" i="4"/>
  <c r="CC75" i="4" s="1"/>
  <c r="CB71" i="4"/>
  <c r="CB75" i="4" s="1"/>
  <c r="CA71" i="4"/>
  <c r="CA75" i="4" s="1"/>
  <c r="BZ71" i="4"/>
  <c r="BZ75" i="4" s="1"/>
  <c r="BY71" i="4"/>
  <c r="BY75" i="4" s="1"/>
  <c r="BX71" i="4"/>
  <c r="BX75" i="4" s="1"/>
  <c r="BW71" i="4"/>
  <c r="BW75" i="4" s="1"/>
  <c r="BV71" i="4"/>
  <c r="BV75" i="4" s="1"/>
  <c r="BU71" i="4"/>
  <c r="BU75" i="4" s="1"/>
  <c r="BT71" i="4"/>
  <c r="BT75" i="4" s="1"/>
  <c r="BS71" i="4"/>
  <c r="BS75" i="4" s="1"/>
  <c r="BR71" i="4"/>
  <c r="BR75" i="4" s="1"/>
  <c r="BQ71" i="4"/>
  <c r="BQ75" i="4" s="1"/>
  <c r="BP71" i="4"/>
  <c r="BP75" i="4" s="1"/>
  <c r="BO71" i="4"/>
  <c r="BO75" i="4" s="1"/>
  <c r="BN71" i="4"/>
  <c r="BN75" i="4" s="1"/>
  <c r="BM71" i="4"/>
  <c r="BM75" i="4" s="1"/>
  <c r="BL71" i="4"/>
  <c r="BK71" i="4"/>
  <c r="BK75" i="4" s="1"/>
  <c r="BJ71" i="4"/>
  <c r="BJ75" i="4" s="1"/>
  <c r="BI71" i="4"/>
  <c r="BI75" i="4" s="1"/>
  <c r="BH71" i="4"/>
  <c r="BH75" i="4" s="1"/>
  <c r="BG71" i="4"/>
  <c r="BG75" i="4" s="1"/>
  <c r="BF71" i="4"/>
  <c r="BF75" i="4" s="1"/>
  <c r="BE71" i="4"/>
  <c r="BE75" i="4" s="1"/>
  <c r="BD71" i="4"/>
  <c r="BD75" i="4" s="1"/>
  <c r="BC71" i="4"/>
  <c r="BC75" i="4" s="1"/>
  <c r="BB71" i="4"/>
  <c r="BB75" i="4" s="1"/>
  <c r="BA71" i="4"/>
  <c r="BA75" i="4" s="1"/>
  <c r="AZ71" i="4"/>
  <c r="AZ75" i="4" s="1"/>
  <c r="AY71" i="4"/>
  <c r="AY75" i="4" s="1"/>
  <c r="AX71" i="4"/>
  <c r="AX75" i="4" s="1"/>
  <c r="AW71" i="4"/>
  <c r="AW75" i="4" s="1"/>
  <c r="AV71" i="4"/>
  <c r="AV75" i="4" s="1"/>
  <c r="AU71" i="4"/>
  <c r="AU75" i="4" s="1"/>
  <c r="AT71" i="4"/>
  <c r="AT75" i="4" s="1"/>
  <c r="AS71" i="4"/>
  <c r="AS75" i="4" s="1"/>
  <c r="AR71" i="4"/>
  <c r="AR75" i="4" s="1"/>
  <c r="AQ71" i="4"/>
  <c r="AQ75" i="4" s="1"/>
  <c r="AP71" i="4"/>
  <c r="AP75" i="4" s="1"/>
  <c r="AO71" i="4"/>
  <c r="AO75" i="4" s="1"/>
  <c r="AN71" i="4"/>
  <c r="AN75" i="4" s="1"/>
  <c r="AM71" i="4"/>
  <c r="AM75" i="4" s="1"/>
  <c r="AL71" i="4"/>
  <c r="AL75" i="4" s="1"/>
  <c r="AK71" i="4"/>
  <c r="AK75" i="4" s="1"/>
  <c r="AJ71" i="4"/>
  <c r="AJ75" i="4" s="1"/>
  <c r="AI71" i="4"/>
  <c r="AI75" i="4" s="1"/>
  <c r="AH71" i="4"/>
  <c r="AH75" i="4" s="1"/>
  <c r="AG71" i="4"/>
  <c r="AG75" i="4" s="1"/>
  <c r="AF71" i="4"/>
  <c r="AF75" i="4" s="1"/>
  <c r="AE71" i="4"/>
  <c r="AE75" i="4" s="1"/>
  <c r="AD71" i="4"/>
  <c r="AD75" i="4" s="1"/>
  <c r="AC71" i="4"/>
  <c r="AC75" i="4" s="1"/>
  <c r="AB71" i="4"/>
  <c r="AB75" i="4" s="1"/>
  <c r="AA71" i="4"/>
  <c r="AA75" i="4" s="1"/>
  <c r="Z71" i="4"/>
  <c r="Z75" i="4" s="1"/>
  <c r="Y71" i="4"/>
  <c r="Y75" i="4" s="1"/>
  <c r="X71" i="4"/>
  <c r="X75" i="4" s="1"/>
  <c r="W71" i="4"/>
  <c r="W75" i="4" s="1"/>
  <c r="V71" i="4"/>
  <c r="V75" i="4" s="1"/>
  <c r="U71" i="4"/>
  <c r="U75" i="4" s="1"/>
  <c r="T71" i="4"/>
  <c r="T75" i="4" s="1"/>
  <c r="S71" i="4"/>
  <c r="S75" i="4" s="1"/>
  <c r="R71" i="4"/>
  <c r="R75" i="4" s="1"/>
  <c r="Q71" i="4"/>
  <c r="Q75" i="4" s="1"/>
  <c r="P71" i="4"/>
  <c r="P75" i="4" s="1"/>
  <c r="O71" i="4"/>
  <c r="O75" i="4" s="1"/>
  <c r="N71" i="4"/>
  <c r="N75" i="4" s="1"/>
  <c r="M71" i="4"/>
  <c r="M75" i="4" s="1"/>
  <c r="L71" i="4"/>
  <c r="L75" i="4" s="1"/>
  <c r="K71" i="4"/>
  <c r="K75" i="4" s="1"/>
  <c r="J71" i="4"/>
  <c r="J75" i="4" s="1"/>
  <c r="I71" i="4"/>
  <c r="I75" i="4" s="1"/>
  <c r="H71" i="4"/>
  <c r="H75" i="4" s="1"/>
  <c r="G71" i="4"/>
  <c r="G75" i="4" s="1"/>
  <c r="F71" i="4"/>
  <c r="F75" i="4" s="1"/>
  <c r="E71" i="4"/>
  <c r="E75" i="4" s="1"/>
  <c r="D71" i="4"/>
  <c r="D75" i="4" s="1"/>
  <c r="C71" i="4"/>
  <c r="CH58" i="4"/>
  <c r="CG58" i="4"/>
  <c r="CF58" i="4"/>
  <c r="CE58" i="4"/>
  <c r="CD58" i="4"/>
  <c r="CC58" i="4"/>
  <c r="CB58" i="4"/>
  <c r="CA58" i="4"/>
  <c r="BZ58" i="4"/>
  <c r="BY58" i="4"/>
  <c r="BX58" i="4"/>
  <c r="BW58" i="4"/>
  <c r="BV58" i="4"/>
  <c r="BU58" i="4"/>
  <c r="BT58" i="4"/>
  <c r="BS58" i="4"/>
  <c r="BR58" i="4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I58" i="4"/>
  <c r="AH58" i="4"/>
  <c r="AG58" i="4"/>
  <c r="AF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H56" i="4"/>
  <c r="CH60" i="4" s="1"/>
  <c r="CG56" i="4"/>
  <c r="CG60" i="4" s="1"/>
  <c r="CF56" i="4"/>
  <c r="CF60" i="4" s="1"/>
  <c r="CE56" i="4"/>
  <c r="CD56" i="4"/>
  <c r="CD60" i="4" s="1"/>
  <c r="CC56" i="4"/>
  <c r="CC60" i="4" s="1"/>
  <c r="CB56" i="4"/>
  <c r="CB60" i="4" s="1"/>
  <c r="CA56" i="4"/>
  <c r="BZ56" i="4"/>
  <c r="BZ60" i="4" s="1"/>
  <c r="BY56" i="4"/>
  <c r="BY60" i="4" s="1"/>
  <c r="BX56" i="4"/>
  <c r="BX60" i="4" s="1"/>
  <c r="BW56" i="4"/>
  <c r="BV56" i="4"/>
  <c r="BV60" i="4" s="1"/>
  <c r="BU56" i="4"/>
  <c r="BU60" i="4" s="1"/>
  <c r="BT56" i="4"/>
  <c r="BS56" i="4"/>
  <c r="BR56" i="4"/>
  <c r="BR60" i="4" s="1"/>
  <c r="BQ56" i="4"/>
  <c r="BQ60" i="4" s="1"/>
  <c r="BP56" i="4"/>
  <c r="BP60" i="4" s="1"/>
  <c r="BO56" i="4"/>
  <c r="BN56" i="4"/>
  <c r="BN60" i="4" s="1"/>
  <c r="BM56" i="4"/>
  <c r="BM60" i="4" s="1"/>
  <c r="BL56" i="4"/>
  <c r="BK56" i="4"/>
  <c r="BJ56" i="4"/>
  <c r="BJ60" i="4" s="1"/>
  <c r="BI56" i="4"/>
  <c r="BI60" i="4" s="1"/>
  <c r="BH56" i="4"/>
  <c r="BH60" i="4" s="1"/>
  <c r="BG56" i="4"/>
  <c r="BF56" i="4"/>
  <c r="BF60" i="4" s="1"/>
  <c r="BE56" i="4"/>
  <c r="BE60" i="4" s="1"/>
  <c r="BD56" i="4"/>
  <c r="BD60" i="4" s="1"/>
  <c r="BC56" i="4"/>
  <c r="BB56" i="4"/>
  <c r="BB60" i="4" s="1"/>
  <c r="BA56" i="4"/>
  <c r="BA60" i="4" s="1"/>
  <c r="AZ56" i="4"/>
  <c r="AZ60" i="4" s="1"/>
  <c r="AY56" i="4"/>
  <c r="AX56" i="4"/>
  <c r="AX60" i="4" s="1"/>
  <c r="AW56" i="4"/>
  <c r="AW60" i="4" s="1"/>
  <c r="AV56" i="4"/>
  <c r="AV60" i="4" s="1"/>
  <c r="AU56" i="4"/>
  <c r="AT56" i="4"/>
  <c r="AT60" i="4" s="1"/>
  <c r="AS56" i="4"/>
  <c r="AS60" i="4" s="1"/>
  <c r="AR56" i="4"/>
  <c r="AR60" i="4" s="1"/>
  <c r="AQ56" i="4"/>
  <c r="AP56" i="4"/>
  <c r="AP60" i="4" s="1"/>
  <c r="AO56" i="4"/>
  <c r="AO60" i="4" s="1"/>
  <c r="AN56" i="4"/>
  <c r="AN60" i="4" s="1"/>
  <c r="AM56" i="4"/>
  <c r="AL56" i="4"/>
  <c r="AL60" i="4" s="1"/>
  <c r="AK56" i="4"/>
  <c r="AK60" i="4" s="1"/>
  <c r="AJ56" i="4"/>
  <c r="AJ60" i="4" s="1"/>
  <c r="AI56" i="4"/>
  <c r="AH56" i="4"/>
  <c r="AH60" i="4" s="1"/>
  <c r="AG56" i="4"/>
  <c r="AG60" i="4" s="1"/>
  <c r="AF56" i="4"/>
  <c r="AF60" i="4" s="1"/>
  <c r="AE56" i="4"/>
  <c r="AD56" i="4"/>
  <c r="AD60" i="4" s="1"/>
  <c r="AC56" i="4"/>
  <c r="AC60" i="4" s="1"/>
  <c r="AB56" i="4"/>
  <c r="AB60" i="4" s="1"/>
  <c r="AA56" i="4"/>
  <c r="Z56" i="4"/>
  <c r="Z60" i="4" s="1"/>
  <c r="Y56" i="4"/>
  <c r="Y60" i="4" s="1"/>
  <c r="X56" i="4"/>
  <c r="X60" i="4" s="1"/>
  <c r="W56" i="4"/>
  <c r="V56" i="4"/>
  <c r="V60" i="4" s="1"/>
  <c r="U56" i="4"/>
  <c r="U60" i="4" s="1"/>
  <c r="T56" i="4"/>
  <c r="T60" i="4" s="1"/>
  <c r="S56" i="4"/>
  <c r="R56" i="4"/>
  <c r="R60" i="4" s="1"/>
  <c r="Q56" i="4"/>
  <c r="Q60" i="4" s="1"/>
  <c r="P56" i="4"/>
  <c r="P60" i="4" s="1"/>
  <c r="O56" i="4"/>
  <c r="N56" i="4"/>
  <c r="N60" i="4" s="1"/>
  <c r="M56" i="4"/>
  <c r="M60" i="4" s="1"/>
  <c r="L56" i="4"/>
  <c r="L60" i="4" s="1"/>
  <c r="K56" i="4"/>
  <c r="J56" i="4"/>
  <c r="J60" i="4" s="1"/>
  <c r="I56" i="4"/>
  <c r="I60" i="4" s="1"/>
  <c r="H56" i="4"/>
  <c r="H60" i="4" s="1"/>
  <c r="G56" i="4"/>
  <c r="F56" i="4"/>
  <c r="F60" i="4" s="1"/>
  <c r="E56" i="4"/>
  <c r="E60" i="4" s="1"/>
  <c r="D56" i="4"/>
  <c r="D60" i="4" s="1"/>
  <c r="C56" i="4"/>
  <c r="CH39" i="4"/>
  <c r="CG39" i="4"/>
  <c r="CF39" i="4"/>
  <c r="CE39" i="4"/>
  <c r="CD39" i="4"/>
  <c r="CC39" i="4"/>
  <c r="CB39" i="4"/>
  <c r="CA39" i="4"/>
  <c r="BZ39" i="4"/>
  <c r="BY39" i="4"/>
  <c r="BX39" i="4"/>
  <c r="BW39" i="4"/>
  <c r="BV39" i="4"/>
  <c r="BU39" i="4"/>
  <c r="BT39" i="4"/>
  <c r="BS39" i="4"/>
  <c r="BR39" i="4"/>
  <c r="BQ39" i="4"/>
  <c r="BP39" i="4"/>
  <c r="BO39" i="4"/>
  <c r="BN39" i="4"/>
  <c r="BM39" i="4"/>
  <c r="BL39" i="4"/>
  <c r="BK39" i="4"/>
  <c r="BJ39" i="4"/>
  <c r="BI39" i="4"/>
  <c r="BH39" i="4"/>
  <c r="BG39" i="4"/>
  <c r="BF39" i="4"/>
  <c r="BE39" i="4"/>
  <c r="BD39" i="4"/>
  <c r="BC39" i="4"/>
  <c r="BB39" i="4"/>
  <c r="BA39" i="4"/>
  <c r="AZ39" i="4"/>
  <c r="AY39" i="4"/>
  <c r="AX39" i="4"/>
  <c r="AW39" i="4"/>
  <c r="AV39" i="4"/>
  <c r="AU39" i="4"/>
  <c r="AT39" i="4"/>
  <c r="AS39" i="4"/>
  <c r="AR39" i="4"/>
  <c r="AQ39" i="4"/>
  <c r="AP39" i="4"/>
  <c r="AO39" i="4"/>
  <c r="AN39" i="4"/>
  <c r="AM39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CH37" i="4"/>
  <c r="CH41" i="4" s="1"/>
  <c r="CG37" i="4"/>
  <c r="CG41" i="4" s="1"/>
  <c r="CF37" i="4"/>
  <c r="CE37" i="4"/>
  <c r="CE41" i="4" s="1"/>
  <c r="CD37" i="4"/>
  <c r="CD41" i="4" s="1"/>
  <c r="CC37" i="4"/>
  <c r="CC41" i="4" s="1"/>
  <c r="CB37" i="4"/>
  <c r="CB41" i="4" s="1"/>
  <c r="CA37" i="4"/>
  <c r="BZ37" i="4"/>
  <c r="BZ41" i="4" s="1"/>
  <c r="BY37" i="4"/>
  <c r="BY41" i="4" s="1"/>
  <c r="BX37" i="4"/>
  <c r="BW37" i="4"/>
  <c r="BW41" i="4" s="1"/>
  <c r="BV37" i="4"/>
  <c r="BV41" i="4" s="1"/>
  <c r="BU37" i="4"/>
  <c r="BU41" i="4" s="1"/>
  <c r="BT37" i="4"/>
  <c r="BS37" i="4"/>
  <c r="BR37" i="4"/>
  <c r="BR41" i="4" s="1"/>
  <c r="BQ37" i="4"/>
  <c r="BQ41" i="4" s="1"/>
  <c r="BP37" i="4"/>
  <c r="BO37" i="4"/>
  <c r="BO41" i="4" s="1"/>
  <c r="BN37" i="4"/>
  <c r="BN41" i="4" s="1"/>
  <c r="BM37" i="4"/>
  <c r="BM41" i="4" s="1"/>
  <c r="BL37" i="4"/>
  <c r="BK37" i="4"/>
  <c r="BJ37" i="4"/>
  <c r="BJ41" i="4" s="1"/>
  <c r="BI37" i="4"/>
  <c r="BI41" i="4" s="1"/>
  <c r="BH37" i="4"/>
  <c r="BG37" i="4"/>
  <c r="BG41" i="4" s="1"/>
  <c r="BF37" i="4"/>
  <c r="BF41" i="4" s="1"/>
  <c r="BE37" i="4"/>
  <c r="BE41" i="4" s="1"/>
  <c r="BD37" i="4"/>
  <c r="BC37" i="4"/>
  <c r="BB37" i="4"/>
  <c r="BB41" i="4" s="1"/>
  <c r="BA37" i="4"/>
  <c r="BA41" i="4" s="1"/>
  <c r="AZ37" i="4"/>
  <c r="AY37" i="4"/>
  <c r="AY41" i="4" s="1"/>
  <c r="AX37" i="4"/>
  <c r="AX41" i="4" s="1"/>
  <c r="AW37" i="4"/>
  <c r="AW41" i="4" s="1"/>
  <c r="AV37" i="4"/>
  <c r="AU37" i="4"/>
  <c r="AT37" i="4"/>
  <c r="AT41" i="4" s="1"/>
  <c r="AS37" i="4"/>
  <c r="AS41" i="4" s="1"/>
  <c r="AR37" i="4"/>
  <c r="AQ37" i="4"/>
  <c r="AQ41" i="4" s="1"/>
  <c r="AP37" i="4"/>
  <c r="AP41" i="4" s="1"/>
  <c r="AO37" i="4"/>
  <c r="AO41" i="4" s="1"/>
  <c r="AN37" i="4"/>
  <c r="AM37" i="4"/>
  <c r="AL37" i="4"/>
  <c r="AL41" i="4" s="1"/>
  <c r="AK37" i="4"/>
  <c r="AK41" i="4" s="1"/>
  <c r="AJ37" i="4"/>
  <c r="AI37" i="4"/>
  <c r="AI41" i="4" s="1"/>
  <c r="AH37" i="4"/>
  <c r="AH41" i="4" s="1"/>
  <c r="AG37" i="4"/>
  <c r="AG41" i="4" s="1"/>
  <c r="AF37" i="4"/>
  <c r="AE37" i="4"/>
  <c r="AD37" i="4"/>
  <c r="AD41" i="4" s="1"/>
  <c r="AC37" i="4"/>
  <c r="AC41" i="4" s="1"/>
  <c r="AB37" i="4"/>
  <c r="AA37" i="4"/>
  <c r="AA41" i="4" s="1"/>
  <c r="Z37" i="4"/>
  <c r="Z41" i="4" s="1"/>
  <c r="Y37" i="4"/>
  <c r="Y41" i="4" s="1"/>
  <c r="X37" i="4"/>
  <c r="W37" i="4"/>
  <c r="V37" i="4"/>
  <c r="V41" i="4" s="1"/>
  <c r="U37" i="4"/>
  <c r="U41" i="4" s="1"/>
  <c r="T37" i="4"/>
  <c r="S37" i="4"/>
  <c r="S41" i="4" s="1"/>
  <c r="R37" i="4"/>
  <c r="R41" i="4" s="1"/>
  <c r="Q37" i="4"/>
  <c r="Q41" i="4" s="1"/>
  <c r="P37" i="4"/>
  <c r="O37" i="4"/>
  <c r="N37" i="4"/>
  <c r="N41" i="4" s="1"/>
  <c r="M37" i="4"/>
  <c r="M41" i="4" s="1"/>
  <c r="L37" i="4"/>
  <c r="K37" i="4"/>
  <c r="J37" i="4"/>
  <c r="J41" i="4" s="1"/>
  <c r="I37" i="4"/>
  <c r="I41" i="4" s="1"/>
  <c r="H37" i="4"/>
  <c r="G37" i="4"/>
  <c r="F37" i="4"/>
  <c r="F41" i="4" s="1"/>
  <c r="E37" i="4"/>
  <c r="E41" i="4" s="1"/>
  <c r="D37" i="4"/>
  <c r="C37" i="4"/>
  <c r="C131" i="4" l="1"/>
  <c r="C113" i="4"/>
  <c r="C92" i="4"/>
  <c r="C75" i="4"/>
  <c r="G60" i="4"/>
  <c r="K60" i="4"/>
  <c r="O60" i="4"/>
  <c r="S60" i="4"/>
  <c r="W60" i="4"/>
  <c r="AA60" i="4"/>
  <c r="AE60" i="4"/>
  <c r="AI60" i="4"/>
  <c r="AM60" i="4"/>
  <c r="AQ60" i="4"/>
  <c r="AU60" i="4"/>
  <c r="AY60" i="4"/>
  <c r="BC60" i="4"/>
  <c r="BG60" i="4"/>
  <c r="BK60" i="4"/>
  <c r="BO60" i="4"/>
  <c r="BS60" i="4"/>
  <c r="BW60" i="4"/>
  <c r="CA60" i="4"/>
  <c r="C41" i="4"/>
  <c r="C58" i="4" s="1"/>
  <c r="C60" i="4" s="1"/>
  <c r="AE131" i="4"/>
  <c r="AI131" i="4"/>
  <c r="G131" i="4"/>
  <c r="K41" i="4"/>
  <c r="CE60" i="4"/>
  <c r="BL75" i="4"/>
  <c r="BL60" i="4"/>
  <c r="BC91" i="4"/>
  <c r="W91" i="4"/>
  <c r="BK91" i="4"/>
  <c r="AE91" i="4"/>
  <c r="AU91" i="4"/>
  <c r="BS91" i="4"/>
  <c r="CA91" i="4"/>
  <c r="O91" i="4"/>
  <c r="G91" i="4"/>
  <c r="AM91" i="4"/>
  <c r="BT59" i="4"/>
  <c r="O40" i="4"/>
  <c r="W40" i="4"/>
  <c r="AE40" i="4"/>
  <c r="AU40" i="4"/>
  <c r="BC40" i="4"/>
  <c r="CA40" i="4"/>
  <c r="BT60" i="4"/>
  <c r="D59" i="4"/>
  <c r="L59" i="4"/>
  <c r="T59" i="4"/>
  <c r="AB59" i="4"/>
  <c r="AJ59" i="4"/>
  <c r="BX59" i="4"/>
  <c r="G40" i="4"/>
  <c r="AM40" i="4"/>
  <c r="BK40" i="4"/>
  <c r="BS40" i="4"/>
  <c r="BC131" i="4"/>
  <c r="CE131" i="4"/>
  <c r="BG130" i="4"/>
  <c r="H59" i="4"/>
  <c r="P59" i="4"/>
  <c r="X59" i="4"/>
  <c r="AF59" i="4"/>
  <c r="AN59" i="4"/>
  <c r="AR59" i="4"/>
  <c r="AV59" i="4"/>
  <c r="AZ59" i="4"/>
  <c r="BD59" i="4"/>
  <c r="BH59" i="4"/>
  <c r="BL59" i="4"/>
  <c r="BP59" i="4"/>
  <c r="CB59" i="4"/>
  <c r="CF59" i="4"/>
  <c r="H112" i="4"/>
  <c r="T112" i="4"/>
  <c r="X112" i="4"/>
  <c r="AF112" i="4"/>
  <c r="AR112" i="4"/>
  <c r="AZ112" i="4"/>
  <c r="BH112" i="4"/>
  <c r="BP112" i="4"/>
  <c r="BX112" i="4"/>
  <c r="CF112" i="4"/>
  <c r="H130" i="4"/>
  <c r="P130" i="4"/>
  <c r="X130" i="4"/>
  <c r="AF130" i="4"/>
  <c r="AN130" i="4"/>
  <c r="AV130" i="4"/>
  <c r="BD130" i="4"/>
  <c r="BL130" i="4"/>
  <c r="BX130" i="4"/>
  <c r="CF130" i="4"/>
  <c r="E59" i="4"/>
  <c r="I59" i="4"/>
  <c r="M59" i="4"/>
  <c r="Q59" i="4"/>
  <c r="U59" i="4"/>
  <c r="Y59" i="4"/>
  <c r="AC59" i="4"/>
  <c r="AG59" i="4"/>
  <c r="AK59" i="4"/>
  <c r="AO59" i="4"/>
  <c r="AS59" i="4"/>
  <c r="AW59" i="4"/>
  <c r="BA59" i="4"/>
  <c r="BE59" i="4"/>
  <c r="BI59" i="4"/>
  <c r="BM59" i="4"/>
  <c r="BQ59" i="4"/>
  <c r="BU59" i="4"/>
  <c r="BY59" i="4"/>
  <c r="CC59" i="4"/>
  <c r="CG59" i="4"/>
  <c r="E74" i="4"/>
  <c r="I74" i="4"/>
  <c r="M74" i="4"/>
  <c r="Q74" i="4"/>
  <c r="U74" i="4"/>
  <c r="Y74" i="4"/>
  <c r="AC74" i="4"/>
  <c r="AG74" i="4"/>
  <c r="AK74" i="4"/>
  <c r="AO74" i="4"/>
  <c r="AS74" i="4"/>
  <c r="AW74" i="4"/>
  <c r="BA74" i="4"/>
  <c r="BE74" i="4"/>
  <c r="BI74" i="4"/>
  <c r="BM74" i="4"/>
  <c r="BQ74" i="4"/>
  <c r="BU74" i="4"/>
  <c r="BY74" i="4"/>
  <c r="CC74" i="4"/>
  <c r="CG74" i="4"/>
  <c r="E91" i="4"/>
  <c r="I91" i="4"/>
  <c r="M91" i="4"/>
  <c r="Q91" i="4"/>
  <c r="U91" i="4"/>
  <c r="Y91" i="4"/>
  <c r="AC91" i="4"/>
  <c r="AG91" i="4"/>
  <c r="AK91" i="4"/>
  <c r="AO91" i="4"/>
  <c r="AS91" i="4"/>
  <c r="AW91" i="4"/>
  <c r="BA91" i="4"/>
  <c r="BE91" i="4"/>
  <c r="BI91" i="4"/>
  <c r="BM91" i="4"/>
  <c r="BQ91" i="4"/>
  <c r="BU91" i="4"/>
  <c r="BY91" i="4"/>
  <c r="CC91" i="4"/>
  <c r="CG91" i="4"/>
  <c r="D112" i="4"/>
  <c r="L112" i="4"/>
  <c r="P112" i="4"/>
  <c r="AB112" i="4"/>
  <c r="AJ112" i="4"/>
  <c r="AN112" i="4"/>
  <c r="AV112" i="4"/>
  <c r="BD112" i="4"/>
  <c r="BL112" i="4"/>
  <c r="BT112" i="4"/>
  <c r="CB112" i="4"/>
  <c r="D130" i="4"/>
  <c r="L130" i="4"/>
  <c r="T130" i="4"/>
  <c r="AB130" i="4"/>
  <c r="AJ130" i="4"/>
  <c r="AR130" i="4"/>
  <c r="AZ130" i="4"/>
  <c r="BH130" i="4"/>
  <c r="BP130" i="4"/>
  <c r="BT130" i="4"/>
  <c r="CB130" i="4"/>
  <c r="F59" i="4"/>
  <c r="J59" i="4"/>
  <c r="N59" i="4"/>
  <c r="R59" i="4"/>
  <c r="V59" i="4"/>
  <c r="Z59" i="4"/>
  <c r="AD59" i="4"/>
  <c r="AH59" i="4"/>
  <c r="AL59" i="4"/>
  <c r="AP59" i="4"/>
  <c r="AT59" i="4"/>
  <c r="AX59" i="4"/>
  <c r="BB59" i="4"/>
  <c r="BF59" i="4"/>
  <c r="BJ59" i="4"/>
  <c r="BN59" i="4"/>
  <c r="BR59" i="4"/>
  <c r="BV59" i="4"/>
  <c r="BZ59" i="4"/>
  <c r="CD59" i="4"/>
  <c r="CH59" i="4"/>
  <c r="F74" i="4"/>
  <c r="J74" i="4"/>
  <c r="N74" i="4"/>
  <c r="R74" i="4"/>
  <c r="V74" i="4"/>
  <c r="Z74" i="4"/>
  <c r="AD74" i="4"/>
  <c r="AH74" i="4"/>
  <c r="AL74" i="4"/>
  <c r="AP74" i="4"/>
  <c r="AT74" i="4"/>
  <c r="AX74" i="4"/>
  <c r="BB74" i="4"/>
  <c r="BF74" i="4"/>
  <c r="BJ74" i="4"/>
  <c r="BN74" i="4"/>
  <c r="BR74" i="4"/>
  <c r="BV74" i="4"/>
  <c r="BZ74" i="4"/>
  <c r="CD74" i="4"/>
  <c r="CH74" i="4"/>
  <c r="F91" i="4"/>
  <c r="J91" i="4"/>
  <c r="N91" i="4"/>
  <c r="R91" i="4"/>
  <c r="V91" i="4"/>
  <c r="Z91" i="4"/>
  <c r="AD91" i="4"/>
  <c r="AH91" i="4"/>
  <c r="AL91" i="4"/>
  <c r="AP91" i="4"/>
  <c r="AT91" i="4"/>
  <c r="AX91" i="4"/>
  <c r="BB91" i="4"/>
  <c r="BF91" i="4"/>
  <c r="BJ91" i="4"/>
  <c r="BN91" i="4"/>
  <c r="BR91" i="4"/>
  <c r="BV91" i="4"/>
  <c r="BZ91" i="4"/>
  <c r="CD91" i="4"/>
  <c r="CH91" i="4"/>
  <c r="O92" i="4"/>
  <c r="AE92" i="4"/>
  <c r="AU92" i="4"/>
  <c r="BK92" i="4"/>
  <c r="CA92" i="4"/>
  <c r="C91" i="4"/>
  <c r="K91" i="4"/>
  <c r="S91" i="4"/>
  <c r="AA91" i="4"/>
  <c r="AI91" i="4"/>
  <c r="AQ91" i="4"/>
  <c r="AY91" i="4"/>
  <c r="BG91" i="4"/>
  <c r="BO91" i="4"/>
  <c r="BW91" i="4"/>
  <c r="CE91" i="4"/>
  <c r="E112" i="4"/>
  <c r="I112" i="4"/>
  <c r="M112" i="4"/>
  <c r="Q112" i="4"/>
  <c r="U112" i="4"/>
  <c r="Y112" i="4"/>
  <c r="AC112" i="4"/>
  <c r="AG112" i="4"/>
  <c r="AK112" i="4"/>
  <c r="AO112" i="4"/>
  <c r="AS112" i="4"/>
  <c r="AW112" i="4"/>
  <c r="BA112" i="4"/>
  <c r="BE112" i="4"/>
  <c r="BI112" i="4"/>
  <c r="BM112" i="4"/>
  <c r="BQ112" i="4"/>
  <c r="BU112" i="4"/>
  <c r="BY112" i="4"/>
  <c r="CC112" i="4"/>
  <c r="CG112" i="4"/>
  <c r="E130" i="4"/>
  <c r="I130" i="4"/>
  <c r="M130" i="4"/>
  <c r="Q130" i="4"/>
  <c r="U130" i="4"/>
  <c r="Y130" i="4"/>
  <c r="AC130" i="4"/>
  <c r="AG130" i="4"/>
  <c r="AK130" i="4"/>
  <c r="AO130" i="4"/>
  <c r="AS130" i="4"/>
  <c r="AW130" i="4"/>
  <c r="BA130" i="4"/>
  <c r="BE130" i="4"/>
  <c r="BI130" i="4"/>
  <c r="BM130" i="4"/>
  <c r="BQ130" i="4"/>
  <c r="BU130" i="4"/>
  <c r="BY130" i="4"/>
  <c r="CC130" i="4"/>
  <c r="CG130" i="4"/>
  <c r="D74" i="4"/>
  <c r="H74" i="4"/>
  <c r="L74" i="4"/>
  <c r="P74" i="4"/>
  <c r="T74" i="4"/>
  <c r="X74" i="4"/>
  <c r="AB74" i="4"/>
  <c r="AF74" i="4"/>
  <c r="AJ74" i="4"/>
  <c r="AN74" i="4"/>
  <c r="AR74" i="4"/>
  <c r="AV74" i="4"/>
  <c r="AZ74" i="4"/>
  <c r="BD74" i="4"/>
  <c r="BH74" i="4"/>
  <c r="BL74" i="4"/>
  <c r="BP74" i="4"/>
  <c r="BT74" i="4"/>
  <c r="BX74" i="4"/>
  <c r="CB74" i="4"/>
  <c r="CF74" i="4"/>
  <c r="D91" i="4"/>
  <c r="H91" i="4"/>
  <c r="L91" i="4"/>
  <c r="P91" i="4"/>
  <c r="T91" i="4"/>
  <c r="X91" i="4"/>
  <c r="AB91" i="4"/>
  <c r="AF91" i="4"/>
  <c r="AJ91" i="4"/>
  <c r="AN91" i="4"/>
  <c r="AR91" i="4"/>
  <c r="AV91" i="4"/>
  <c r="AZ91" i="4"/>
  <c r="BD91" i="4"/>
  <c r="BH91" i="4"/>
  <c r="BL91" i="4"/>
  <c r="BP91" i="4"/>
  <c r="BT91" i="4"/>
  <c r="BX91" i="4"/>
  <c r="F112" i="4"/>
  <c r="J112" i="4"/>
  <c r="N112" i="4"/>
  <c r="R112" i="4"/>
  <c r="V112" i="4"/>
  <c r="Z112" i="4"/>
  <c r="AD112" i="4"/>
  <c r="AH112" i="4"/>
  <c r="AL112" i="4"/>
  <c r="AP112" i="4"/>
  <c r="AT112" i="4"/>
  <c r="AX112" i="4"/>
  <c r="BB112" i="4"/>
  <c r="BF112" i="4"/>
  <c r="BJ112" i="4"/>
  <c r="BN112" i="4"/>
  <c r="BR112" i="4"/>
  <c r="BV112" i="4"/>
  <c r="BZ112" i="4"/>
  <c r="CD112" i="4"/>
  <c r="CH112" i="4"/>
  <c r="F130" i="4"/>
  <c r="J130" i="4"/>
  <c r="N130" i="4"/>
  <c r="R130" i="4"/>
  <c r="V130" i="4"/>
  <c r="Z130" i="4"/>
  <c r="AD130" i="4"/>
  <c r="AH130" i="4"/>
  <c r="AL130" i="4"/>
  <c r="AP130" i="4"/>
  <c r="AT130" i="4"/>
  <c r="AX130" i="4"/>
  <c r="BB130" i="4"/>
  <c r="BF130" i="4"/>
  <c r="BJ130" i="4"/>
  <c r="BN130" i="4"/>
  <c r="BR130" i="4"/>
  <c r="BV130" i="4"/>
  <c r="BZ130" i="4"/>
  <c r="CD130" i="4"/>
  <c r="CH130" i="4"/>
  <c r="AE41" i="4"/>
  <c r="CA41" i="4"/>
  <c r="K40" i="4"/>
  <c r="AI40" i="4"/>
  <c r="AY40" i="4"/>
  <c r="BW40" i="4"/>
  <c r="H40" i="4"/>
  <c r="P40" i="4"/>
  <c r="X40" i="4"/>
  <c r="AF40" i="4"/>
  <c r="AN40" i="4"/>
  <c r="AV40" i="4"/>
  <c r="BH40" i="4"/>
  <c r="BP40" i="4"/>
  <c r="BX40" i="4"/>
  <c r="E40" i="4"/>
  <c r="I40" i="4"/>
  <c r="M40" i="4"/>
  <c r="Q40" i="4"/>
  <c r="U40" i="4"/>
  <c r="Y40" i="4"/>
  <c r="AC40" i="4"/>
  <c r="AG40" i="4"/>
  <c r="AK40" i="4"/>
  <c r="AO40" i="4"/>
  <c r="AS40" i="4"/>
  <c r="AW40" i="4"/>
  <c r="BA40" i="4"/>
  <c r="BE40" i="4"/>
  <c r="BI40" i="4"/>
  <c r="BM40" i="4"/>
  <c r="BQ40" i="4"/>
  <c r="BU40" i="4"/>
  <c r="BY40" i="4"/>
  <c r="CC40" i="4"/>
  <c r="CG40" i="4"/>
  <c r="O41" i="4"/>
  <c r="AU41" i="4"/>
  <c r="BK41" i="4"/>
  <c r="C40" i="4"/>
  <c r="S40" i="4"/>
  <c r="AA40" i="4"/>
  <c r="AQ40" i="4"/>
  <c r="BG40" i="4"/>
  <c r="BO40" i="4"/>
  <c r="CE40" i="4"/>
  <c r="D40" i="4"/>
  <c r="L40" i="4"/>
  <c r="T40" i="4"/>
  <c r="AB40" i="4"/>
  <c r="AJ40" i="4"/>
  <c r="AR40" i="4"/>
  <c r="AZ40" i="4"/>
  <c r="BD40" i="4"/>
  <c r="BL40" i="4"/>
  <c r="BT40" i="4"/>
  <c r="CF40" i="4"/>
  <c r="F40" i="4"/>
  <c r="J40" i="4"/>
  <c r="N40" i="4"/>
  <c r="R40" i="4"/>
  <c r="V40" i="4"/>
  <c r="Z40" i="4"/>
  <c r="AD40" i="4"/>
  <c r="AH40" i="4"/>
  <c r="AL40" i="4"/>
  <c r="AP40" i="4"/>
  <c r="AT40" i="4"/>
  <c r="AX40" i="4"/>
  <c r="BB40" i="4"/>
  <c r="BF40" i="4"/>
  <c r="BJ40" i="4"/>
  <c r="BN40" i="4"/>
  <c r="BR40" i="4"/>
  <c r="BV40" i="4"/>
  <c r="BZ40" i="4"/>
  <c r="CD40" i="4"/>
  <c r="CH40" i="4"/>
  <c r="BO130" i="4"/>
  <c r="CE130" i="4"/>
  <c r="C130" i="4"/>
  <c r="K130" i="4"/>
  <c r="S130" i="4"/>
  <c r="AA130" i="4"/>
  <c r="AI130" i="4"/>
  <c r="AQ130" i="4"/>
  <c r="AY130" i="4"/>
  <c r="BK130" i="4"/>
  <c r="BS130" i="4"/>
  <c r="CA130" i="4"/>
  <c r="BG131" i="4"/>
  <c r="G130" i="4"/>
  <c r="O130" i="4"/>
  <c r="W130" i="4"/>
  <c r="AE130" i="4"/>
  <c r="AM130" i="4"/>
  <c r="AU130" i="4"/>
  <c r="BC130" i="4"/>
  <c r="BW130" i="4"/>
  <c r="K112" i="4"/>
  <c r="S112" i="4"/>
  <c r="AI112" i="4"/>
  <c r="AM112" i="4"/>
  <c r="AY112" i="4"/>
  <c r="BK112" i="4"/>
  <c r="BS112" i="4"/>
  <c r="CE112" i="4"/>
  <c r="G112" i="4"/>
  <c r="W112" i="4"/>
  <c r="AE112" i="4"/>
  <c r="AQ112" i="4"/>
  <c r="BC112" i="4"/>
  <c r="BO112" i="4"/>
  <c r="CA112" i="4"/>
  <c r="C112" i="4"/>
  <c r="O112" i="4"/>
  <c r="AA112" i="4"/>
  <c r="AU112" i="4"/>
  <c r="BG112" i="4"/>
  <c r="BW112" i="4"/>
  <c r="G92" i="4"/>
  <c r="W92" i="4"/>
  <c r="AM92" i="4"/>
  <c r="BC92" i="4"/>
  <c r="BS92" i="4"/>
  <c r="D92" i="4"/>
  <c r="H92" i="4"/>
  <c r="L92" i="4"/>
  <c r="P92" i="4"/>
  <c r="T92" i="4"/>
  <c r="X92" i="4"/>
  <c r="AB92" i="4"/>
  <c r="AF92" i="4"/>
  <c r="AJ92" i="4"/>
  <c r="AN92" i="4"/>
  <c r="AR92" i="4"/>
  <c r="AV92" i="4"/>
  <c r="AZ92" i="4"/>
  <c r="BD92" i="4"/>
  <c r="BH92" i="4"/>
  <c r="BL92" i="4"/>
  <c r="BP92" i="4"/>
  <c r="BT92" i="4"/>
  <c r="BX92" i="4"/>
  <c r="CB91" i="4"/>
  <c r="CF91" i="4"/>
  <c r="K74" i="4"/>
  <c r="O74" i="4"/>
  <c r="AE74" i="4"/>
  <c r="AQ74" i="4"/>
  <c r="BC74" i="4"/>
  <c r="BO74" i="4"/>
  <c r="BS74" i="4"/>
  <c r="CE74" i="4"/>
  <c r="C74" i="4"/>
  <c r="W74" i="4"/>
  <c r="AI74" i="4"/>
  <c r="AU74" i="4"/>
  <c r="BG74" i="4"/>
  <c r="BW74" i="4"/>
  <c r="G74" i="4"/>
  <c r="S74" i="4"/>
  <c r="AA74" i="4"/>
  <c r="AM74" i="4"/>
  <c r="AY74" i="4"/>
  <c r="BK74" i="4"/>
  <c r="CA74" i="4"/>
  <c r="C59" i="4"/>
  <c r="O59" i="4"/>
  <c r="AA59" i="4"/>
  <c r="AM59" i="4"/>
  <c r="AY59" i="4"/>
  <c r="BK59" i="4"/>
  <c r="BS59" i="4"/>
  <c r="CE59" i="4"/>
  <c r="K59" i="4"/>
  <c r="S59" i="4"/>
  <c r="AE59" i="4"/>
  <c r="AQ59" i="4"/>
  <c r="BC59" i="4"/>
  <c r="BO59" i="4"/>
  <c r="CA59" i="4"/>
  <c r="G59" i="4"/>
  <c r="W59" i="4"/>
  <c r="AI59" i="4"/>
  <c r="AU59" i="4"/>
  <c r="BG59" i="4"/>
  <c r="BW59" i="4"/>
  <c r="L41" i="4"/>
  <c r="X41" i="4"/>
  <c r="AJ41" i="4"/>
  <c r="AV41" i="4"/>
  <c r="BP41" i="4"/>
  <c r="D41" i="4"/>
  <c r="P41" i="4"/>
  <c r="AB41" i="4"/>
  <c r="AN41" i="4"/>
  <c r="AZ41" i="4"/>
  <c r="BH41" i="4"/>
  <c r="BT41" i="4"/>
  <c r="W41" i="4"/>
  <c r="BC41" i="4"/>
  <c r="H41" i="4"/>
  <c r="T41" i="4"/>
  <c r="AF41" i="4"/>
  <c r="AR41" i="4"/>
  <c r="BD41" i="4"/>
  <c r="BL41" i="4"/>
  <c r="BX41" i="4"/>
  <c r="CF41" i="4"/>
  <c r="CB40" i="4"/>
  <c r="G41" i="4"/>
  <c r="AM41" i="4"/>
  <c r="BS41" i="4"/>
  <c r="CH97" i="6"/>
  <c r="CG97" i="6"/>
  <c r="CF97" i="6"/>
  <c r="CE97" i="6"/>
  <c r="CD97" i="6"/>
  <c r="CC97" i="6"/>
  <c r="CB97" i="6"/>
  <c r="CA97" i="6"/>
  <c r="BZ97" i="6"/>
  <c r="BY97" i="6"/>
  <c r="BX97" i="6"/>
  <c r="BW97" i="6"/>
  <c r="BV97" i="6"/>
  <c r="BU97" i="6"/>
  <c r="BT97" i="6"/>
  <c r="BS97" i="6"/>
  <c r="BR97" i="6"/>
  <c r="BQ97" i="6"/>
  <c r="BP97" i="6"/>
  <c r="BO97" i="6"/>
  <c r="BN97" i="6"/>
  <c r="BM97" i="6"/>
  <c r="BL97" i="6"/>
  <c r="BK97" i="6"/>
  <c r="BJ97" i="6"/>
  <c r="BI97" i="6"/>
  <c r="BH97" i="6"/>
  <c r="BG97" i="6"/>
  <c r="BF97" i="6"/>
  <c r="BE97" i="6"/>
  <c r="BD97" i="6"/>
  <c r="BC97" i="6"/>
  <c r="BB97" i="6"/>
  <c r="BA97" i="6"/>
  <c r="AZ97" i="6"/>
  <c r="AY97" i="6"/>
  <c r="AX97" i="6"/>
  <c r="AW97" i="6"/>
  <c r="AV97" i="6"/>
  <c r="AU97" i="6"/>
  <c r="AT97" i="6"/>
  <c r="AS97" i="6"/>
  <c r="AR97" i="6"/>
  <c r="AQ97" i="6"/>
  <c r="AP97" i="6"/>
  <c r="AO97" i="6"/>
  <c r="AN97" i="6"/>
  <c r="AM97" i="6"/>
  <c r="AL97" i="6"/>
  <c r="AK97" i="6"/>
  <c r="AJ97" i="6"/>
  <c r="AI97" i="6"/>
  <c r="AH97" i="6"/>
  <c r="AG97" i="6"/>
  <c r="AF97" i="6"/>
  <c r="AE97" i="6"/>
  <c r="AD97" i="6"/>
  <c r="AC97" i="6"/>
  <c r="AB97" i="6"/>
  <c r="AA97" i="6"/>
  <c r="Z97" i="6"/>
  <c r="Y97" i="6"/>
  <c r="X97" i="6"/>
  <c r="W97" i="6"/>
  <c r="V97" i="6"/>
  <c r="U97" i="6"/>
  <c r="T97" i="6"/>
  <c r="S97" i="6"/>
  <c r="R97" i="6"/>
  <c r="Q97" i="6"/>
  <c r="P97" i="6"/>
  <c r="O97" i="6"/>
  <c r="N97" i="6"/>
  <c r="M97" i="6"/>
  <c r="L97" i="6"/>
  <c r="K97" i="6"/>
  <c r="J97" i="6"/>
  <c r="I97" i="6"/>
  <c r="H97" i="6"/>
  <c r="G97" i="6"/>
  <c r="F97" i="6"/>
  <c r="E97" i="6"/>
  <c r="D97" i="6"/>
  <c r="C97" i="6"/>
  <c r="CQ96" i="6"/>
  <c r="CP96" i="6"/>
  <c r="CO96" i="6"/>
  <c r="CN96" i="6"/>
  <c r="CM96" i="6"/>
  <c r="CL96" i="6"/>
  <c r="CQ95" i="6"/>
  <c r="CP95" i="6"/>
  <c r="CO95" i="6"/>
  <c r="CN95" i="6"/>
  <c r="CM95" i="6"/>
  <c r="CL95" i="6"/>
  <c r="CQ94" i="6"/>
  <c r="CP94" i="6"/>
  <c r="CO94" i="6"/>
  <c r="CN94" i="6"/>
  <c r="CM94" i="6"/>
  <c r="CL94" i="6"/>
  <c r="CQ93" i="6"/>
  <c r="CP93" i="6"/>
  <c r="CO93" i="6"/>
  <c r="CN93" i="6"/>
  <c r="CM93" i="6"/>
  <c r="CL93" i="6"/>
  <c r="CQ92" i="6"/>
  <c r="CP92" i="6"/>
  <c r="CO92" i="6"/>
  <c r="CN92" i="6"/>
  <c r="CM92" i="6"/>
  <c r="CL92" i="6"/>
  <c r="CQ91" i="6"/>
  <c r="CP91" i="6"/>
  <c r="CO91" i="6"/>
  <c r="CN91" i="6"/>
  <c r="CM91" i="6"/>
  <c r="CL91" i="6"/>
  <c r="CQ90" i="6"/>
  <c r="CP90" i="6"/>
  <c r="CO90" i="6"/>
  <c r="CN90" i="6"/>
  <c r="CM90" i="6"/>
  <c r="CL90" i="6"/>
  <c r="CQ89" i="6"/>
  <c r="CP89" i="6"/>
  <c r="CO89" i="6"/>
  <c r="CN89" i="6"/>
  <c r="CM89" i="6"/>
  <c r="CL89" i="6"/>
  <c r="CQ88" i="6"/>
  <c r="CP88" i="6"/>
  <c r="CO88" i="6"/>
  <c r="CN88" i="6"/>
  <c r="CM88" i="6"/>
  <c r="CL88" i="6"/>
  <c r="CQ87" i="6"/>
  <c r="CP87" i="6"/>
  <c r="CO87" i="6"/>
  <c r="CN87" i="6"/>
  <c r="CM87" i="6"/>
  <c r="CL87" i="6"/>
  <c r="CQ86" i="6"/>
  <c r="CP86" i="6"/>
  <c r="CO86" i="6"/>
  <c r="CN86" i="6"/>
  <c r="CM86" i="6"/>
  <c r="CL86" i="6"/>
  <c r="CQ85" i="6"/>
  <c r="CP85" i="6"/>
  <c r="CO85" i="6"/>
  <c r="CN85" i="6"/>
  <c r="CM85" i="6"/>
  <c r="CL85" i="6"/>
  <c r="CH84" i="6"/>
  <c r="CG84" i="6"/>
  <c r="CF84" i="6"/>
  <c r="CE84" i="6"/>
  <c r="CD84" i="6"/>
  <c r="CC84" i="6"/>
  <c r="CB84" i="6"/>
  <c r="CA84" i="6"/>
  <c r="BZ84" i="6"/>
  <c r="BY84" i="6"/>
  <c r="BX84" i="6"/>
  <c r="BW84" i="6"/>
  <c r="BV84" i="6"/>
  <c r="BU84" i="6"/>
  <c r="BT84" i="6"/>
  <c r="BS84" i="6"/>
  <c r="BQ84" i="6"/>
  <c r="BP84" i="6"/>
  <c r="BO84" i="6"/>
  <c r="BN84" i="6"/>
  <c r="BM84" i="6"/>
  <c r="BL84" i="6"/>
  <c r="BK84" i="6"/>
  <c r="BJ84" i="6"/>
  <c r="BI84" i="6"/>
  <c r="BH84" i="6"/>
  <c r="BG84" i="6"/>
  <c r="BF84" i="6"/>
  <c r="BE84" i="6"/>
  <c r="BD84" i="6"/>
  <c r="BC84" i="6"/>
  <c r="BB84" i="6"/>
  <c r="BA84" i="6"/>
  <c r="AZ84" i="6"/>
  <c r="AY84" i="6"/>
  <c r="AX84" i="6"/>
  <c r="AW84" i="6"/>
  <c r="AV84" i="6"/>
  <c r="AU84" i="6"/>
  <c r="AT84" i="6"/>
  <c r="AS84" i="6"/>
  <c r="AR84" i="6"/>
  <c r="AQ84" i="6"/>
  <c r="AP84" i="6"/>
  <c r="AO84" i="6"/>
  <c r="AN84" i="6"/>
  <c r="AM84" i="6"/>
  <c r="AL84" i="6"/>
  <c r="AK84" i="6"/>
  <c r="AJ84" i="6"/>
  <c r="AI84" i="6"/>
  <c r="AH84" i="6"/>
  <c r="AG84" i="6"/>
  <c r="AF84" i="6"/>
  <c r="AE84" i="6"/>
  <c r="AD84" i="6"/>
  <c r="AC84" i="6"/>
  <c r="AB84" i="6"/>
  <c r="AA84" i="6"/>
  <c r="Z84" i="6"/>
  <c r="Y84" i="6"/>
  <c r="X84" i="6"/>
  <c r="W84" i="6"/>
  <c r="V84" i="6"/>
  <c r="U84" i="6"/>
  <c r="T84" i="6"/>
  <c r="S84" i="6"/>
  <c r="R84" i="6"/>
  <c r="Q84" i="6"/>
  <c r="P84" i="6"/>
  <c r="O84" i="6"/>
  <c r="N84" i="6"/>
  <c r="M84" i="6"/>
  <c r="L84" i="6"/>
  <c r="K84" i="6"/>
  <c r="J84" i="6"/>
  <c r="I84" i="6"/>
  <c r="H84" i="6"/>
  <c r="G84" i="6"/>
  <c r="F84" i="6"/>
  <c r="E84" i="6"/>
  <c r="D84" i="6"/>
  <c r="C84" i="6"/>
  <c r="CQ83" i="6"/>
  <c r="CP83" i="6"/>
  <c r="CO83" i="6"/>
  <c r="CN83" i="6"/>
  <c r="CM83" i="6"/>
  <c r="CL83" i="6"/>
  <c r="CQ82" i="6"/>
  <c r="CP82" i="6"/>
  <c r="CO82" i="6"/>
  <c r="CN82" i="6"/>
  <c r="CM82" i="6"/>
  <c r="CL82" i="6"/>
  <c r="CQ81" i="6"/>
  <c r="CP81" i="6"/>
  <c r="CO81" i="6"/>
  <c r="CN81" i="6"/>
  <c r="CM81" i="6"/>
  <c r="CL81" i="6"/>
  <c r="CQ80" i="6"/>
  <c r="CP80" i="6"/>
  <c r="CO80" i="6"/>
  <c r="CN80" i="6"/>
  <c r="CM80" i="6"/>
  <c r="CL80" i="6"/>
  <c r="CQ79" i="6"/>
  <c r="CP79" i="6"/>
  <c r="CO79" i="6"/>
  <c r="CN79" i="6"/>
  <c r="CM79" i="6"/>
  <c r="CL79" i="6"/>
  <c r="CQ78" i="6"/>
  <c r="CP78" i="6"/>
  <c r="CO78" i="6"/>
  <c r="CN78" i="6"/>
  <c r="CM78" i="6"/>
  <c r="CL78" i="6"/>
  <c r="CQ77" i="6"/>
  <c r="CP77" i="6"/>
  <c r="CO77" i="6"/>
  <c r="CN77" i="6"/>
  <c r="CM77" i="6"/>
  <c r="CL77" i="6"/>
  <c r="CQ76" i="6"/>
  <c r="CP76" i="6"/>
  <c r="CO76" i="6"/>
  <c r="CN76" i="6"/>
  <c r="CM76" i="6"/>
  <c r="CL76" i="6"/>
  <c r="CQ75" i="6"/>
  <c r="CP75" i="6"/>
  <c r="CO75" i="6"/>
  <c r="CN75" i="6"/>
  <c r="CM75" i="6"/>
  <c r="CL75" i="6"/>
  <c r="CQ74" i="6"/>
  <c r="CP74" i="6"/>
  <c r="CO74" i="6"/>
  <c r="CN74" i="6"/>
  <c r="CM74" i="6"/>
  <c r="CL74" i="6"/>
  <c r="CQ73" i="6"/>
  <c r="CP73" i="6"/>
  <c r="CO73" i="6"/>
  <c r="CN73" i="6"/>
  <c r="CM73" i="6"/>
  <c r="CL73" i="6"/>
  <c r="CQ72" i="6"/>
  <c r="CP72" i="6"/>
  <c r="CO72" i="6"/>
  <c r="CN72" i="6"/>
  <c r="CM72" i="6"/>
  <c r="CL72" i="6"/>
  <c r="CQ71" i="6"/>
  <c r="CP71" i="6"/>
  <c r="CO71" i="6"/>
  <c r="CN71" i="6"/>
  <c r="CM71" i="6"/>
  <c r="CL71" i="6"/>
  <c r="CQ70" i="6"/>
  <c r="CP70" i="6"/>
  <c r="CO70" i="6"/>
  <c r="CN70" i="6"/>
  <c r="CM70" i="6"/>
  <c r="CL70" i="6"/>
  <c r="CQ69" i="6"/>
  <c r="CP69" i="6"/>
  <c r="CO69" i="6"/>
  <c r="CN69" i="6"/>
  <c r="CM69" i="6"/>
  <c r="CL69" i="6"/>
  <c r="CH68" i="6"/>
  <c r="CG68" i="6"/>
  <c r="CF68" i="6"/>
  <c r="CE68" i="6"/>
  <c r="CD68" i="6"/>
  <c r="CC68" i="6"/>
  <c r="CB68" i="6"/>
  <c r="CA68" i="6"/>
  <c r="BZ68" i="6"/>
  <c r="BY68" i="6"/>
  <c r="BX68" i="6"/>
  <c r="BW68" i="6"/>
  <c r="BV68" i="6"/>
  <c r="BU68" i="6"/>
  <c r="BT68" i="6"/>
  <c r="BS68" i="6"/>
  <c r="BR68" i="6"/>
  <c r="BQ68" i="6"/>
  <c r="BP68" i="6"/>
  <c r="BO68" i="6"/>
  <c r="BN68" i="6"/>
  <c r="BM68" i="6"/>
  <c r="BL68" i="6"/>
  <c r="BK68" i="6"/>
  <c r="BJ68" i="6"/>
  <c r="BI68" i="6"/>
  <c r="BH68" i="6"/>
  <c r="BG68" i="6"/>
  <c r="BF68" i="6"/>
  <c r="BE68" i="6"/>
  <c r="BD68" i="6"/>
  <c r="BC68" i="6"/>
  <c r="BB68" i="6"/>
  <c r="BA68" i="6"/>
  <c r="AZ68" i="6"/>
  <c r="AY68" i="6"/>
  <c r="AX68" i="6"/>
  <c r="AW68" i="6"/>
  <c r="AV68" i="6"/>
  <c r="AU68" i="6"/>
  <c r="AT68" i="6"/>
  <c r="AS68" i="6"/>
  <c r="AR68" i="6"/>
  <c r="AQ68" i="6"/>
  <c r="AP68" i="6"/>
  <c r="AO68" i="6"/>
  <c r="AN68" i="6"/>
  <c r="AM68" i="6"/>
  <c r="AL68" i="6"/>
  <c r="AK68" i="6"/>
  <c r="AJ68" i="6"/>
  <c r="AI68" i="6"/>
  <c r="AH68" i="6"/>
  <c r="AG68" i="6"/>
  <c r="AF68" i="6"/>
  <c r="AE68" i="6"/>
  <c r="AD68" i="6"/>
  <c r="AC68" i="6"/>
  <c r="AB68" i="6"/>
  <c r="AA68" i="6"/>
  <c r="Z68" i="6"/>
  <c r="Y68" i="6"/>
  <c r="X68" i="6"/>
  <c r="W68" i="6"/>
  <c r="V68" i="6"/>
  <c r="U68" i="6"/>
  <c r="T68" i="6"/>
  <c r="S68" i="6"/>
  <c r="R68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D68" i="6"/>
  <c r="C68" i="6"/>
  <c r="CQ67" i="6"/>
  <c r="CP67" i="6"/>
  <c r="CO67" i="6"/>
  <c r="CN67" i="6"/>
  <c r="CM67" i="6"/>
  <c r="CL67" i="6"/>
  <c r="CQ66" i="6"/>
  <c r="CP66" i="6"/>
  <c r="CO66" i="6"/>
  <c r="CN66" i="6"/>
  <c r="CM66" i="6"/>
  <c r="CL66" i="6"/>
  <c r="CQ65" i="6"/>
  <c r="CP65" i="6"/>
  <c r="CO65" i="6"/>
  <c r="CN65" i="6"/>
  <c r="CM65" i="6"/>
  <c r="CL65" i="6"/>
  <c r="CQ64" i="6"/>
  <c r="CP64" i="6"/>
  <c r="CO64" i="6"/>
  <c r="CN64" i="6"/>
  <c r="CM64" i="6"/>
  <c r="CL64" i="6"/>
  <c r="CQ63" i="6"/>
  <c r="CP63" i="6"/>
  <c r="CO63" i="6"/>
  <c r="CN63" i="6"/>
  <c r="CM63" i="6"/>
  <c r="CL63" i="6"/>
  <c r="CQ62" i="6"/>
  <c r="CP62" i="6"/>
  <c r="CO62" i="6"/>
  <c r="CN62" i="6"/>
  <c r="CM62" i="6"/>
  <c r="CL62" i="6"/>
  <c r="CQ61" i="6"/>
  <c r="CP61" i="6"/>
  <c r="CO61" i="6"/>
  <c r="CN61" i="6"/>
  <c r="CM61" i="6"/>
  <c r="CL61" i="6"/>
  <c r="CQ60" i="6"/>
  <c r="CP60" i="6"/>
  <c r="CO60" i="6"/>
  <c r="CN60" i="6"/>
  <c r="CM60" i="6"/>
  <c r="CL60" i="6"/>
  <c r="CQ59" i="6"/>
  <c r="CP59" i="6"/>
  <c r="CO59" i="6"/>
  <c r="CN59" i="6"/>
  <c r="CM59" i="6"/>
  <c r="CL59" i="6"/>
  <c r="CQ58" i="6"/>
  <c r="CP58" i="6"/>
  <c r="CO58" i="6"/>
  <c r="CN58" i="6"/>
  <c r="CM58" i="6"/>
  <c r="CL58" i="6"/>
  <c r="CQ57" i="6"/>
  <c r="CP57" i="6"/>
  <c r="CO57" i="6"/>
  <c r="CN57" i="6"/>
  <c r="CM57" i="6"/>
  <c r="CL57" i="6"/>
  <c r="CH56" i="6"/>
  <c r="CG56" i="6"/>
  <c r="CF56" i="6"/>
  <c r="CE56" i="6"/>
  <c r="CD56" i="6"/>
  <c r="CC56" i="6"/>
  <c r="CB56" i="6"/>
  <c r="CA56" i="6"/>
  <c r="BZ56" i="6"/>
  <c r="BY56" i="6"/>
  <c r="BX56" i="6"/>
  <c r="BW56" i="6"/>
  <c r="BV56" i="6"/>
  <c r="BU56" i="6"/>
  <c r="BT56" i="6"/>
  <c r="BS56" i="6"/>
  <c r="BR56" i="6"/>
  <c r="BQ56" i="6"/>
  <c r="BP56" i="6"/>
  <c r="BO56" i="6"/>
  <c r="BN56" i="6"/>
  <c r="BM56" i="6"/>
  <c r="BL56" i="6"/>
  <c r="BK56" i="6"/>
  <c r="BJ56" i="6"/>
  <c r="BI56" i="6"/>
  <c r="BH56" i="6"/>
  <c r="BG56" i="6"/>
  <c r="BF56" i="6"/>
  <c r="BE56" i="6"/>
  <c r="BD56" i="6"/>
  <c r="BC56" i="6"/>
  <c r="BB56" i="6"/>
  <c r="BA56" i="6"/>
  <c r="AZ56" i="6"/>
  <c r="AY56" i="6"/>
  <c r="AX56" i="6"/>
  <c r="AW56" i="6"/>
  <c r="AV56" i="6"/>
  <c r="AU56" i="6"/>
  <c r="AT56" i="6"/>
  <c r="AS56" i="6"/>
  <c r="AR56" i="6"/>
  <c r="AQ56" i="6"/>
  <c r="AP56" i="6"/>
  <c r="AO56" i="6"/>
  <c r="AN56" i="6"/>
  <c r="AM56" i="6"/>
  <c r="AL56" i="6"/>
  <c r="AK56" i="6"/>
  <c r="AJ56" i="6"/>
  <c r="AI56" i="6"/>
  <c r="AH56" i="6"/>
  <c r="AG56" i="6"/>
  <c r="AF56" i="6"/>
  <c r="AE56" i="6"/>
  <c r="AD56" i="6"/>
  <c r="AC56" i="6"/>
  <c r="AB56" i="6"/>
  <c r="AA56" i="6"/>
  <c r="Z56" i="6"/>
  <c r="Y56" i="6"/>
  <c r="X56" i="6"/>
  <c r="W56" i="6"/>
  <c r="V56" i="6"/>
  <c r="U56" i="6"/>
  <c r="T56" i="6"/>
  <c r="S56" i="6"/>
  <c r="R56" i="6"/>
  <c r="Q56" i="6"/>
  <c r="P56" i="6"/>
  <c r="O56" i="6"/>
  <c r="N56" i="6"/>
  <c r="M56" i="6"/>
  <c r="L56" i="6"/>
  <c r="K56" i="6"/>
  <c r="J56" i="6"/>
  <c r="I56" i="6"/>
  <c r="H56" i="6"/>
  <c r="G56" i="6"/>
  <c r="F56" i="6"/>
  <c r="E56" i="6"/>
  <c r="D56" i="6"/>
  <c r="C56" i="6"/>
  <c r="CQ55" i="6"/>
  <c r="CP55" i="6"/>
  <c r="CO55" i="6"/>
  <c r="CN55" i="6"/>
  <c r="CM55" i="6"/>
  <c r="CL55" i="6"/>
  <c r="CQ54" i="6"/>
  <c r="CP54" i="6"/>
  <c r="CO54" i="6"/>
  <c r="CN54" i="6"/>
  <c r="CM54" i="6"/>
  <c r="CL54" i="6"/>
  <c r="CQ53" i="6"/>
  <c r="CP53" i="6"/>
  <c r="CO53" i="6"/>
  <c r="CN53" i="6"/>
  <c r="CM53" i="6"/>
  <c r="CL53" i="6"/>
  <c r="CQ52" i="6"/>
  <c r="CP52" i="6"/>
  <c r="CO52" i="6"/>
  <c r="CN52" i="6"/>
  <c r="CM52" i="6"/>
  <c r="CL52" i="6"/>
  <c r="CQ51" i="6"/>
  <c r="CP51" i="6"/>
  <c r="CO51" i="6"/>
  <c r="CN51" i="6"/>
  <c r="CM51" i="6"/>
  <c r="CL51" i="6"/>
  <c r="CQ50" i="6"/>
  <c r="CP50" i="6"/>
  <c r="CO50" i="6"/>
  <c r="CN50" i="6"/>
  <c r="CM50" i="6"/>
  <c r="CL50" i="6"/>
  <c r="CQ49" i="6"/>
  <c r="CP49" i="6"/>
  <c r="CO49" i="6"/>
  <c r="CN49" i="6"/>
  <c r="CM49" i="6"/>
  <c r="CL49" i="6"/>
  <c r="CQ48" i="6"/>
  <c r="CP48" i="6"/>
  <c r="CO48" i="6"/>
  <c r="CN48" i="6"/>
  <c r="CM48" i="6"/>
  <c r="CL48" i="6"/>
  <c r="CQ47" i="6"/>
  <c r="CP47" i="6"/>
  <c r="CO47" i="6"/>
  <c r="CN47" i="6"/>
  <c r="CM47" i="6"/>
  <c r="CL47" i="6"/>
  <c r="CH46" i="6"/>
  <c r="CG46" i="6"/>
  <c r="CF46" i="6"/>
  <c r="CE46" i="6"/>
  <c r="CD46" i="6"/>
  <c r="CC46" i="6"/>
  <c r="CB46" i="6"/>
  <c r="CA46" i="6"/>
  <c r="BZ46" i="6"/>
  <c r="BY46" i="6"/>
  <c r="BX46" i="6"/>
  <c r="BW46" i="6"/>
  <c r="BV46" i="6"/>
  <c r="BU46" i="6"/>
  <c r="BT46" i="6"/>
  <c r="BS46" i="6"/>
  <c r="BR46" i="6"/>
  <c r="BQ46" i="6"/>
  <c r="BP46" i="6"/>
  <c r="BO46" i="6"/>
  <c r="BN46" i="6"/>
  <c r="BM46" i="6"/>
  <c r="BL46" i="6"/>
  <c r="BK46" i="6"/>
  <c r="BJ46" i="6"/>
  <c r="BI46" i="6"/>
  <c r="BH46" i="6"/>
  <c r="BG46" i="6"/>
  <c r="BF46" i="6"/>
  <c r="BE46" i="6"/>
  <c r="BD46" i="6"/>
  <c r="BC46" i="6"/>
  <c r="BB46" i="6"/>
  <c r="BA46" i="6"/>
  <c r="AZ46" i="6"/>
  <c r="AY46" i="6"/>
  <c r="AX46" i="6"/>
  <c r="AW46" i="6"/>
  <c r="AV46" i="6"/>
  <c r="AU46" i="6"/>
  <c r="AT46" i="6"/>
  <c r="AS46" i="6"/>
  <c r="AR46" i="6"/>
  <c r="AQ46" i="6"/>
  <c r="AP46" i="6"/>
  <c r="AO46" i="6"/>
  <c r="AN46" i="6"/>
  <c r="AM46" i="6"/>
  <c r="AL46" i="6"/>
  <c r="AK46" i="6"/>
  <c r="AJ46" i="6"/>
  <c r="AI46" i="6"/>
  <c r="AH46" i="6"/>
  <c r="AG46" i="6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CQ45" i="6"/>
  <c r="CP45" i="6"/>
  <c r="CO45" i="6"/>
  <c r="CN45" i="6"/>
  <c r="CM45" i="6"/>
  <c r="CL45" i="6"/>
  <c r="CQ44" i="6"/>
  <c r="CP44" i="6"/>
  <c r="CO44" i="6"/>
  <c r="CN44" i="6"/>
  <c r="CM44" i="6"/>
  <c r="CL44" i="6"/>
  <c r="CQ43" i="6"/>
  <c r="CP43" i="6"/>
  <c r="CO43" i="6"/>
  <c r="CN43" i="6"/>
  <c r="CM43" i="6"/>
  <c r="CL43" i="6"/>
  <c r="CQ42" i="6"/>
  <c r="CP42" i="6"/>
  <c r="CO42" i="6"/>
  <c r="CN42" i="6"/>
  <c r="CM42" i="6"/>
  <c r="CL42" i="6"/>
  <c r="CQ41" i="6"/>
  <c r="CP41" i="6"/>
  <c r="CO41" i="6"/>
  <c r="CN41" i="6"/>
  <c r="CM41" i="6"/>
  <c r="CL41" i="6"/>
  <c r="CQ40" i="6"/>
  <c r="CP40" i="6"/>
  <c r="CO40" i="6"/>
  <c r="CN40" i="6"/>
  <c r="CM40" i="6"/>
  <c r="CL40" i="6"/>
  <c r="CQ39" i="6"/>
  <c r="CP39" i="6"/>
  <c r="CO39" i="6"/>
  <c r="CN39" i="6"/>
  <c r="CM39" i="6"/>
  <c r="CL39" i="6"/>
  <c r="CQ38" i="6"/>
  <c r="CP38" i="6"/>
  <c r="CO38" i="6"/>
  <c r="CN38" i="6"/>
  <c r="CM38" i="6"/>
  <c r="CL38" i="6"/>
  <c r="CQ37" i="6"/>
  <c r="CP37" i="6"/>
  <c r="CO37" i="6"/>
  <c r="CN37" i="6"/>
  <c r="CM37" i="6"/>
  <c r="CL37" i="6"/>
  <c r="CQ36" i="6"/>
  <c r="CP36" i="6"/>
  <c r="CO36" i="6"/>
  <c r="CN36" i="6"/>
  <c r="CM36" i="6"/>
  <c r="CL36" i="6"/>
  <c r="CQ35" i="6"/>
  <c r="CP35" i="6"/>
  <c r="CO35" i="6"/>
  <c r="CN35" i="6"/>
  <c r="CM35" i="6"/>
  <c r="CL35" i="6"/>
  <c r="CQ34" i="6"/>
  <c r="CP34" i="6"/>
  <c r="CO34" i="6"/>
  <c r="CN34" i="6"/>
  <c r="CM34" i="6"/>
  <c r="CL34" i="6"/>
  <c r="CQ33" i="6"/>
  <c r="CP33" i="6"/>
  <c r="CO33" i="6"/>
  <c r="CN33" i="6"/>
  <c r="CM33" i="6"/>
  <c r="CL33" i="6"/>
  <c r="CH32" i="6"/>
  <c r="CG32" i="6"/>
  <c r="CF32" i="6"/>
  <c r="CE32" i="6"/>
  <c r="CD32" i="6"/>
  <c r="CC32" i="6"/>
  <c r="CB32" i="6"/>
  <c r="CA32" i="6"/>
  <c r="BZ32" i="6"/>
  <c r="BY32" i="6"/>
  <c r="BX32" i="6"/>
  <c r="BW32" i="6"/>
  <c r="BV32" i="6"/>
  <c r="BU32" i="6"/>
  <c r="BT32" i="6"/>
  <c r="BS32" i="6"/>
  <c r="BR32" i="6"/>
  <c r="BQ32" i="6"/>
  <c r="BP32" i="6"/>
  <c r="BO32" i="6"/>
  <c r="BN32" i="6"/>
  <c r="BM32" i="6"/>
  <c r="BL32" i="6"/>
  <c r="BK32" i="6"/>
  <c r="BJ32" i="6"/>
  <c r="BI32" i="6"/>
  <c r="BH32" i="6"/>
  <c r="BG32" i="6"/>
  <c r="BF32" i="6"/>
  <c r="BE32" i="6"/>
  <c r="BD32" i="6"/>
  <c r="BC32" i="6"/>
  <c r="BB32" i="6"/>
  <c r="BA32" i="6"/>
  <c r="AZ32" i="6"/>
  <c r="AY32" i="6"/>
  <c r="AX32" i="6"/>
  <c r="AW32" i="6"/>
  <c r="AV32" i="6"/>
  <c r="AU32" i="6"/>
  <c r="AT32" i="6"/>
  <c r="AS32" i="6"/>
  <c r="AR32" i="6"/>
  <c r="AQ32" i="6"/>
  <c r="AP32" i="6"/>
  <c r="AO32" i="6"/>
  <c r="AN32" i="6"/>
  <c r="AM32" i="6"/>
  <c r="AL32" i="6"/>
  <c r="AK32" i="6"/>
  <c r="AJ32" i="6"/>
  <c r="AI32" i="6"/>
  <c r="AH32" i="6"/>
  <c r="AG32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CQ31" i="6"/>
  <c r="CP31" i="6"/>
  <c r="CO31" i="6"/>
  <c r="CN31" i="6"/>
  <c r="CM31" i="6"/>
  <c r="CL31" i="6"/>
  <c r="CQ30" i="6"/>
  <c r="CP30" i="6"/>
  <c r="CO30" i="6"/>
  <c r="CN30" i="6"/>
  <c r="CM30" i="6"/>
  <c r="CL30" i="6"/>
  <c r="CQ29" i="6"/>
  <c r="CP29" i="6"/>
  <c r="CO29" i="6"/>
  <c r="CN29" i="6"/>
  <c r="CM29" i="6"/>
  <c r="CL29" i="6"/>
  <c r="CQ28" i="6"/>
  <c r="CP28" i="6"/>
  <c r="CO28" i="6"/>
  <c r="CN28" i="6"/>
  <c r="CM28" i="6"/>
  <c r="CL28" i="6"/>
  <c r="CQ27" i="6"/>
  <c r="CP27" i="6"/>
  <c r="CO27" i="6"/>
  <c r="CN27" i="6"/>
  <c r="CM27" i="6"/>
  <c r="CL27" i="6"/>
  <c r="CQ26" i="6"/>
  <c r="CP26" i="6"/>
  <c r="CO26" i="6"/>
  <c r="CN26" i="6"/>
  <c r="CM26" i="6"/>
  <c r="CL26" i="6"/>
  <c r="CQ25" i="6"/>
  <c r="CP25" i="6"/>
  <c r="CO25" i="6"/>
  <c r="CN25" i="6"/>
  <c r="CM25" i="6"/>
  <c r="CL25" i="6"/>
  <c r="CQ24" i="6"/>
  <c r="CP24" i="6"/>
  <c r="CO24" i="6"/>
  <c r="CN24" i="6"/>
  <c r="CM24" i="6"/>
  <c r="CL24" i="6"/>
  <c r="CQ23" i="6"/>
  <c r="CP23" i="6"/>
  <c r="CO23" i="6"/>
  <c r="CN23" i="6"/>
  <c r="CM23" i="6"/>
  <c r="CL23" i="6"/>
  <c r="CQ22" i="6"/>
  <c r="CP22" i="6"/>
  <c r="CO22" i="6"/>
  <c r="CN22" i="6"/>
  <c r="CM22" i="6"/>
  <c r="CL22" i="6"/>
  <c r="CQ21" i="6"/>
  <c r="CP21" i="6"/>
  <c r="CO21" i="6"/>
  <c r="CN21" i="6"/>
  <c r="CM21" i="6"/>
  <c r="CL21" i="6"/>
  <c r="CQ20" i="6"/>
  <c r="CP20" i="6"/>
  <c r="CO20" i="6"/>
  <c r="CN20" i="6"/>
  <c r="CM20" i="6"/>
  <c r="CL20" i="6"/>
  <c r="CQ19" i="6"/>
  <c r="CP19" i="6"/>
  <c r="CO19" i="6"/>
  <c r="CN19" i="6"/>
  <c r="CM19" i="6"/>
  <c r="CL19" i="6"/>
  <c r="CQ18" i="6"/>
  <c r="CP18" i="6"/>
  <c r="CO18" i="6"/>
  <c r="CN18" i="6"/>
  <c r="CM18" i="6"/>
  <c r="CL18" i="6"/>
  <c r="CH17" i="6"/>
  <c r="CG17" i="6"/>
  <c r="CF17" i="6"/>
  <c r="CE17" i="6"/>
  <c r="CD17" i="6"/>
  <c r="CC17" i="6"/>
  <c r="CB17" i="6"/>
  <c r="CA17" i="6"/>
  <c r="BZ17" i="6"/>
  <c r="BY17" i="6"/>
  <c r="BX17" i="6"/>
  <c r="BW17" i="6"/>
  <c r="BV17" i="6"/>
  <c r="BU17" i="6"/>
  <c r="BT17" i="6"/>
  <c r="BS17" i="6"/>
  <c r="BR17" i="6"/>
  <c r="BQ17" i="6"/>
  <c r="BP17" i="6"/>
  <c r="BO17" i="6"/>
  <c r="BN17" i="6"/>
  <c r="BM17" i="6"/>
  <c r="BL17" i="6"/>
  <c r="BK17" i="6"/>
  <c r="BJ17" i="6"/>
  <c r="BI17" i="6"/>
  <c r="BH17" i="6"/>
  <c r="BG17" i="6"/>
  <c r="BF17" i="6"/>
  <c r="BE17" i="6"/>
  <c r="BD17" i="6"/>
  <c r="BC17" i="6"/>
  <c r="BB17" i="6"/>
  <c r="BA17" i="6"/>
  <c r="AZ17" i="6"/>
  <c r="AY17" i="6"/>
  <c r="AX17" i="6"/>
  <c r="AW17" i="6"/>
  <c r="AV17" i="6"/>
  <c r="AU17" i="6"/>
  <c r="AT17" i="6"/>
  <c r="AS17" i="6"/>
  <c r="AR17" i="6"/>
  <c r="AQ17" i="6"/>
  <c r="AP17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CQ16" i="6"/>
  <c r="CP16" i="6"/>
  <c r="CO16" i="6"/>
  <c r="CN16" i="6"/>
  <c r="CM16" i="6"/>
  <c r="CL16" i="6"/>
  <c r="CQ15" i="6"/>
  <c r="CP15" i="6"/>
  <c r="CO15" i="6"/>
  <c r="CN15" i="6"/>
  <c r="CM15" i="6"/>
  <c r="CL15" i="6"/>
  <c r="CQ14" i="6"/>
  <c r="CP14" i="6"/>
  <c r="CO14" i="6"/>
  <c r="CN14" i="6"/>
  <c r="CM14" i="6"/>
  <c r="CL14" i="6"/>
  <c r="CQ13" i="6"/>
  <c r="CP13" i="6"/>
  <c r="CO13" i="6"/>
  <c r="CN13" i="6"/>
  <c r="CM13" i="6"/>
  <c r="CL13" i="6"/>
  <c r="CQ12" i="6"/>
  <c r="CP12" i="6"/>
  <c r="CO12" i="6"/>
  <c r="CN12" i="6"/>
  <c r="CM12" i="6"/>
  <c r="CL12" i="6"/>
  <c r="CQ11" i="6"/>
  <c r="CP11" i="6"/>
  <c r="CO11" i="6"/>
  <c r="CN11" i="6"/>
  <c r="CM11" i="6"/>
  <c r="CL11" i="6"/>
  <c r="CQ10" i="6"/>
  <c r="CP10" i="6"/>
  <c r="CO10" i="6"/>
  <c r="CN10" i="6"/>
  <c r="CM10" i="6"/>
  <c r="CL10" i="6"/>
  <c r="CQ9" i="6"/>
  <c r="CP9" i="6"/>
  <c r="CO9" i="6"/>
  <c r="CN9" i="6"/>
  <c r="CM9" i="6"/>
  <c r="CL9" i="6"/>
  <c r="CQ8" i="6"/>
  <c r="CP8" i="6"/>
  <c r="CO8" i="6"/>
  <c r="CN8" i="6"/>
  <c r="CM8" i="6"/>
  <c r="CL8" i="6"/>
  <c r="CQ7" i="6"/>
  <c r="CP7" i="6"/>
  <c r="CO7" i="6"/>
  <c r="CN7" i="6"/>
  <c r="CM7" i="6"/>
  <c r="CL7" i="6"/>
  <c r="CQ6" i="6"/>
  <c r="CP6" i="6"/>
  <c r="CO6" i="6"/>
  <c r="CN6" i="6"/>
  <c r="CM6" i="6"/>
  <c r="CL6" i="6"/>
  <c r="CQ5" i="6"/>
  <c r="CP5" i="6"/>
  <c r="CO5" i="6"/>
  <c r="CN5" i="6"/>
  <c r="CM5" i="6"/>
  <c r="CL5" i="6"/>
  <c r="CQ4" i="6"/>
  <c r="CP4" i="6"/>
  <c r="CO4" i="6"/>
  <c r="CN4" i="6"/>
  <c r="CM4" i="6"/>
  <c r="CL4" i="6"/>
  <c r="CQ3" i="6"/>
  <c r="CP3" i="6"/>
  <c r="CO3" i="6"/>
  <c r="CN3" i="6"/>
  <c r="CM3" i="6"/>
  <c r="CL3" i="6"/>
  <c r="CQ2" i="6"/>
  <c r="CP2" i="6"/>
  <c r="CO2" i="6"/>
  <c r="CN2" i="6"/>
  <c r="CM2" i="6"/>
  <c r="CL2" i="6"/>
  <c r="CS103" i="1"/>
  <c r="CS104" i="1"/>
  <c r="CS105" i="1"/>
  <c r="CS106" i="1"/>
  <c r="CS107" i="1"/>
  <c r="CS108" i="1"/>
  <c r="CS109" i="1"/>
  <c r="CS110" i="1"/>
  <c r="CS111" i="1"/>
  <c r="CS112" i="1"/>
  <c r="CS113" i="1"/>
  <c r="CS114" i="1"/>
  <c r="CS115" i="1"/>
  <c r="CS116" i="1"/>
  <c r="CS102" i="1"/>
  <c r="CR116" i="1"/>
  <c r="CR115" i="1"/>
  <c r="CR114" i="1"/>
  <c r="CR113" i="1"/>
  <c r="CR112" i="1"/>
  <c r="CR111" i="1"/>
  <c r="CR110" i="1"/>
  <c r="CR109" i="1"/>
  <c r="CR108" i="1"/>
  <c r="CR107" i="1"/>
  <c r="CR106" i="1"/>
  <c r="CR105" i="1"/>
  <c r="CR104" i="1"/>
  <c r="CR103" i="1"/>
  <c r="CR102" i="1"/>
  <c r="CS86" i="1"/>
  <c r="CS87" i="1"/>
  <c r="CS88" i="1"/>
  <c r="CS89" i="1"/>
  <c r="CS90" i="1"/>
  <c r="CS91" i="1"/>
  <c r="CS92" i="1"/>
  <c r="CS93" i="1"/>
  <c r="CS94" i="1"/>
  <c r="CS95" i="1"/>
  <c r="CS96" i="1"/>
  <c r="CS97" i="1"/>
  <c r="CS98" i="1"/>
  <c r="CS99" i="1"/>
  <c r="CS100" i="1"/>
  <c r="CS85" i="1"/>
  <c r="CR100" i="1"/>
  <c r="CR99" i="1"/>
  <c r="CR98" i="1"/>
  <c r="CR97" i="1"/>
  <c r="CR96" i="1"/>
  <c r="CR95" i="1"/>
  <c r="CR94" i="1"/>
  <c r="CR93" i="1"/>
  <c r="CR92" i="1"/>
  <c r="CR91" i="1"/>
  <c r="CR90" i="1"/>
  <c r="CR89" i="1"/>
  <c r="CR88" i="1"/>
  <c r="CR87" i="1"/>
  <c r="CR86" i="1"/>
  <c r="CR85" i="1"/>
  <c r="CS69" i="1"/>
  <c r="CS70" i="1"/>
  <c r="CS71" i="1"/>
  <c r="CS72" i="1"/>
  <c r="CS73" i="1"/>
  <c r="CS74" i="1"/>
  <c r="CS75" i="1"/>
  <c r="CS76" i="1"/>
  <c r="CS77" i="1"/>
  <c r="CS78" i="1"/>
  <c r="CS79" i="1"/>
  <c r="CS80" i="1"/>
  <c r="CS81" i="1"/>
  <c r="CS82" i="1"/>
  <c r="CS83" i="1"/>
  <c r="CS68" i="1"/>
  <c r="CR83" i="1"/>
  <c r="CR82" i="1"/>
  <c r="CR81" i="1"/>
  <c r="CR80" i="1"/>
  <c r="CR79" i="1"/>
  <c r="CR78" i="1"/>
  <c r="CR77" i="1"/>
  <c r="CR76" i="1"/>
  <c r="CR75" i="1"/>
  <c r="CR74" i="1"/>
  <c r="CR73" i="1"/>
  <c r="CR72" i="1"/>
  <c r="CR71" i="1"/>
  <c r="CR70" i="1"/>
  <c r="CR69" i="1"/>
  <c r="CR68" i="1"/>
  <c r="CS53" i="1"/>
  <c r="CS54" i="1"/>
  <c r="CS55" i="1"/>
  <c r="CS56" i="1"/>
  <c r="CS57" i="1"/>
  <c r="CS58" i="1"/>
  <c r="CS59" i="1"/>
  <c r="CS60" i="1"/>
  <c r="CS61" i="1"/>
  <c r="CS62" i="1"/>
  <c r="CS63" i="1"/>
  <c r="CS64" i="1"/>
  <c r="CS65" i="1"/>
  <c r="CS66" i="1"/>
  <c r="CS52" i="1"/>
  <c r="CR66" i="1"/>
  <c r="CR65" i="1"/>
  <c r="CR64" i="1"/>
  <c r="CR63" i="1"/>
  <c r="CR62" i="1"/>
  <c r="CR61" i="1"/>
  <c r="CR60" i="1"/>
  <c r="CR59" i="1"/>
  <c r="CR58" i="1"/>
  <c r="CR57" i="1"/>
  <c r="CR56" i="1"/>
  <c r="CR55" i="1"/>
  <c r="CR54" i="1"/>
  <c r="CR53" i="1"/>
  <c r="CR52" i="1"/>
  <c r="CR50" i="1"/>
  <c r="CR49" i="1"/>
  <c r="CS49" i="1" s="1"/>
  <c r="CR48" i="1"/>
  <c r="CR47" i="1"/>
  <c r="CS47" i="1" s="1"/>
  <c r="CR46" i="1"/>
  <c r="CS46" i="1" s="1"/>
  <c r="CR45" i="1"/>
  <c r="CR44" i="1"/>
  <c r="CS44" i="1" s="1"/>
  <c r="CR43" i="1"/>
  <c r="CR42" i="1"/>
  <c r="CS42" i="1" s="1"/>
  <c r="CR41" i="1"/>
  <c r="CS41" i="1" s="1"/>
  <c r="CR40" i="1"/>
  <c r="CS40" i="1" s="1"/>
  <c r="CR39" i="1"/>
  <c r="CR38" i="1"/>
  <c r="CS38" i="1" s="1"/>
  <c r="CR37" i="1"/>
  <c r="CS37" i="1" s="1"/>
  <c r="CR36" i="1"/>
  <c r="CR35" i="1"/>
  <c r="CR33" i="1"/>
  <c r="CR32" i="1"/>
  <c r="CS32" i="1" s="1"/>
  <c r="CR31" i="1"/>
  <c r="CS31" i="1" s="1"/>
  <c r="CR30" i="1"/>
  <c r="CR29" i="1"/>
  <c r="CS29" i="1" s="1"/>
  <c r="CR28" i="1"/>
  <c r="CS28" i="1" s="1"/>
  <c r="CR27" i="1"/>
  <c r="CR26" i="1"/>
  <c r="CS26" i="1" s="1"/>
  <c r="CR25" i="1"/>
  <c r="CR24" i="1"/>
  <c r="CR23" i="1"/>
  <c r="CS23" i="1" s="1"/>
  <c r="CR22" i="1"/>
  <c r="CR21" i="1"/>
  <c r="CS21" i="1" s="1"/>
  <c r="CR20" i="1"/>
  <c r="CS20" i="1" s="1"/>
  <c r="CR19" i="1"/>
  <c r="CR18" i="1"/>
  <c r="CR16" i="1"/>
  <c r="CS16" i="1" s="1"/>
  <c r="CR15" i="1"/>
  <c r="CS15" i="1" s="1"/>
  <c r="CR14" i="1"/>
  <c r="CR13" i="1"/>
  <c r="CS13" i="1" s="1"/>
  <c r="CR12" i="1"/>
  <c r="CS12" i="1" s="1"/>
  <c r="CR11" i="1"/>
  <c r="CR10" i="1"/>
  <c r="CS10" i="1" s="1"/>
  <c r="CR9" i="1"/>
  <c r="CS9" i="1" s="1"/>
  <c r="CR8" i="1"/>
  <c r="CR7" i="1"/>
  <c r="CS7" i="1" s="1"/>
  <c r="CR6" i="1"/>
  <c r="CS6" i="1" s="1"/>
  <c r="CR5" i="1"/>
  <c r="CR4" i="1"/>
  <c r="CS4" i="1" s="1"/>
  <c r="CR3" i="1"/>
  <c r="CS36" i="1"/>
  <c r="CS39" i="1"/>
  <c r="CS43" i="1"/>
  <c r="CS45" i="1"/>
  <c r="CS48" i="1"/>
  <c r="CS50" i="1"/>
  <c r="CS35" i="1"/>
  <c r="CS19" i="1"/>
  <c r="CS22" i="1"/>
  <c r="CS24" i="1"/>
  <c r="CS25" i="1"/>
  <c r="CS27" i="1"/>
  <c r="CS30" i="1"/>
  <c r="CS33" i="1"/>
  <c r="CS18" i="1"/>
  <c r="CS3" i="1"/>
  <c r="CS5" i="1"/>
  <c r="CS8" i="1"/>
  <c r="CS11" i="1"/>
  <c r="CS14" i="1"/>
  <c r="CS2" i="1"/>
  <c r="CR2" i="1"/>
  <c r="CL3" i="1"/>
  <c r="CM3" i="1"/>
  <c r="CN3" i="1"/>
  <c r="CO3" i="1"/>
  <c r="CP3" i="1"/>
  <c r="CQ3" i="1"/>
  <c r="CL4" i="1"/>
  <c r="CM4" i="1"/>
  <c r="CN4" i="1"/>
  <c r="CO4" i="1"/>
  <c r="CP4" i="1"/>
  <c r="CQ4" i="1"/>
  <c r="CL5" i="1"/>
  <c r="CM5" i="1"/>
  <c r="CN5" i="1"/>
  <c r="CO5" i="1"/>
  <c r="CP5" i="1"/>
  <c r="CQ5" i="1"/>
  <c r="CL6" i="1"/>
  <c r="CM6" i="1"/>
  <c r="CN6" i="1"/>
  <c r="CO6" i="1"/>
  <c r="CP6" i="1"/>
  <c r="CQ6" i="1"/>
  <c r="CL7" i="1"/>
  <c r="CM7" i="1"/>
  <c r="CN7" i="1"/>
  <c r="CO7" i="1"/>
  <c r="CP7" i="1"/>
  <c r="CQ7" i="1"/>
  <c r="CL8" i="1"/>
  <c r="CM8" i="1"/>
  <c r="CN8" i="1"/>
  <c r="CO8" i="1"/>
  <c r="CP8" i="1"/>
  <c r="CQ8" i="1"/>
  <c r="CL9" i="1"/>
  <c r="CM9" i="1"/>
  <c r="CN9" i="1"/>
  <c r="CO9" i="1"/>
  <c r="CP9" i="1"/>
  <c r="CQ9" i="1"/>
  <c r="CL10" i="1"/>
  <c r="CM10" i="1"/>
  <c r="CN10" i="1"/>
  <c r="CO10" i="1"/>
  <c r="CP10" i="1"/>
  <c r="CQ10" i="1"/>
  <c r="CL11" i="1"/>
  <c r="CM11" i="1"/>
  <c r="CN11" i="1"/>
  <c r="CO11" i="1"/>
  <c r="CP11" i="1"/>
  <c r="CQ11" i="1"/>
  <c r="CL12" i="1"/>
  <c r="CM12" i="1"/>
  <c r="CN12" i="1"/>
  <c r="CO12" i="1"/>
  <c r="CP12" i="1"/>
  <c r="CQ12" i="1"/>
  <c r="CL13" i="1"/>
  <c r="CM13" i="1"/>
  <c r="CN13" i="1"/>
  <c r="CO13" i="1"/>
  <c r="CP13" i="1"/>
  <c r="CQ13" i="1"/>
  <c r="CL14" i="1"/>
  <c r="CM14" i="1"/>
  <c r="CN14" i="1"/>
  <c r="CO14" i="1"/>
  <c r="CP14" i="1"/>
  <c r="CQ14" i="1"/>
  <c r="CL15" i="1"/>
  <c r="CM15" i="1"/>
  <c r="CN15" i="1"/>
  <c r="CO15" i="1"/>
  <c r="CP15" i="1"/>
  <c r="CQ15" i="1"/>
  <c r="CL16" i="1"/>
  <c r="CM16" i="1"/>
  <c r="CN16" i="1"/>
  <c r="CO16" i="1"/>
  <c r="CP16" i="1"/>
  <c r="CQ16" i="1"/>
  <c r="CL17" i="1"/>
  <c r="CM17" i="1"/>
  <c r="CN17" i="1"/>
  <c r="CO17" i="1"/>
  <c r="CP17" i="1"/>
  <c r="CQ17" i="1"/>
  <c r="CL18" i="1"/>
  <c r="CM18" i="1"/>
  <c r="CN18" i="1"/>
  <c r="CO18" i="1"/>
  <c r="CP18" i="1"/>
  <c r="CQ18" i="1"/>
  <c r="CL19" i="1"/>
  <c r="CM19" i="1"/>
  <c r="CN19" i="1"/>
  <c r="CO19" i="1"/>
  <c r="CP19" i="1"/>
  <c r="CQ19" i="1"/>
  <c r="CL20" i="1"/>
  <c r="CM20" i="1"/>
  <c r="CN20" i="1"/>
  <c r="CO20" i="1"/>
  <c r="CP20" i="1"/>
  <c r="CQ20" i="1"/>
  <c r="CL21" i="1"/>
  <c r="CM21" i="1"/>
  <c r="CN21" i="1"/>
  <c r="CO21" i="1"/>
  <c r="CP21" i="1"/>
  <c r="CQ21" i="1"/>
  <c r="CL22" i="1"/>
  <c r="CM22" i="1"/>
  <c r="CN22" i="1"/>
  <c r="CO22" i="1"/>
  <c r="CP22" i="1"/>
  <c r="CQ22" i="1"/>
  <c r="CL23" i="1"/>
  <c r="CM23" i="1"/>
  <c r="CN23" i="1"/>
  <c r="CO23" i="1"/>
  <c r="CP23" i="1"/>
  <c r="CQ23" i="1"/>
  <c r="CL24" i="1"/>
  <c r="CM24" i="1"/>
  <c r="CN24" i="1"/>
  <c r="CO24" i="1"/>
  <c r="CP24" i="1"/>
  <c r="CQ24" i="1"/>
  <c r="CL25" i="1"/>
  <c r="CM25" i="1"/>
  <c r="CN25" i="1"/>
  <c r="CO25" i="1"/>
  <c r="CP25" i="1"/>
  <c r="CQ25" i="1"/>
  <c r="CL26" i="1"/>
  <c r="CM26" i="1"/>
  <c r="CN26" i="1"/>
  <c r="CO26" i="1"/>
  <c r="CP26" i="1"/>
  <c r="CQ26" i="1"/>
  <c r="CL27" i="1"/>
  <c r="CM27" i="1"/>
  <c r="CN27" i="1"/>
  <c r="CO27" i="1"/>
  <c r="CP27" i="1"/>
  <c r="CQ27" i="1"/>
  <c r="CL28" i="1"/>
  <c r="CM28" i="1"/>
  <c r="CN28" i="1"/>
  <c r="CO28" i="1"/>
  <c r="CP28" i="1"/>
  <c r="CQ28" i="1"/>
  <c r="CL29" i="1"/>
  <c r="CM29" i="1"/>
  <c r="CN29" i="1"/>
  <c r="CO29" i="1"/>
  <c r="CP29" i="1"/>
  <c r="CQ29" i="1"/>
  <c r="CL30" i="1"/>
  <c r="CM30" i="1"/>
  <c r="CN30" i="1"/>
  <c r="CO30" i="1"/>
  <c r="CP30" i="1"/>
  <c r="CQ30" i="1"/>
  <c r="CL31" i="1"/>
  <c r="CM31" i="1"/>
  <c r="CN31" i="1"/>
  <c r="CO31" i="1"/>
  <c r="CP31" i="1"/>
  <c r="CQ31" i="1"/>
  <c r="CL32" i="1"/>
  <c r="CM32" i="1"/>
  <c r="CN32" i="1"/>
  <c r="CO32" i="1"/>
  <c r="CP32" i="1"/>
  <c r="CQ32" i="1"/>
  <c r="CL33" i="1"/>
  <c r="CM33" i="1"/>
  <c r="CN33" i="1"/>
  <c r="CO33" i="1"/>
  <c r="CP33" i="1"/>
  <c r="CQ33" i="1"/>
  <c r="CL34" i="1"/>
  <c r="CM34" i="1"/>
  <c r="CN34" i="1"/>
  <c r="CO34" i="1"/>
  <c r="CP34" i="1"/>
  <c r="CQ34" i="1"/>
  <c r="CL35" i="1"/>
  <c r="CM35" i="1"/>
  <c r="CN35" i="1"/>
  <c r="CO35" i="1"/>
  <c r="CP35" i="1"/>
  <c r="CQ35" i="1"/>
  <c r="CL36" i="1"/>
  <c r="CM36" i="1"/>
  <c r="CN36" i="1"/>
  <c r="CO36" i="1"/>
  <c r="CP36" i="1"/>
  <c r="CQ36" i="1"/>
  <c r="CL37" i="1"/>
  <c r="CM37" i="1"/>
  <c r="CN37" i="1"/>
  <c r="CO37" i="1"/>
  <c r="CP37" i="1"/>
  <c r="CQ37" i="1"/>
  <c r="CL38" i="1"/>
  <c r="CM38" i="1"/>
  <c r="CN38" i="1"/>
  <c r="CO38" i="1"/>
  <c r="CP38" i="1"/>
  <c r="CQ38" i="1"/>
  <c r="CL39" i="1"/>
  <c r="CM39" i="1"/>
  <c r="CN39" i="1"/>
  <c r="CO39" i="1"/>
  <c r="CP39" i="1"/>
  <c r="CQ39" i="1"/>
  <c r="CL40" i="1"/>
  <c r="CM40" i="1"/>
  <c r="CN40" i="1"/>
  <c r="CO40" i="1"/>
  <c r="CP40" i="1"/>
  <c r="CQ40" i="1"/>
  <c r="CL41" i="1"/>
  <c r="CM41" i="1"/>
  <c r="CN41" i="1"/>
  <c r="CO41" i="1"/>
  <c r="CP41" i="1"/>
  <c r="CQ41" i="1"/>
  <c r="CL42" i="1"/>
  <c r="CM42" i="1"/>
  <c r="CN42" i="1"/>
  <c r="CO42" i="1"/>
  <c r="CP42" i="1"/>
  <c r="CQ42" i="1"/>
  <c r="CL43" i="1"/>
  <c r="CM43" i="1"/>
  <c r="CN43" i="1"/>
  <c r="CO43" i="1"/>
  <c r="CP43" i="1"/>
  <c r="CQ43" i="1"/>
  <c r="CL44" i="1"/>
  <c r="CM44" i="1"/>
  <c r="CN44" i="1"/>
  <c r="CO44" i="1"/>
  <c r="CP44" i="1"/>
  <c r="CQ44" i="1"/>
  <c r="CL45" i="1"/>
  <c r="CM45" i="1"/>
  <c r="CN45" i="1"/>
  <c r="CO45" i="1"/>
  <c r="CP45" i="1"/>
  <c r="CQ45" i="1"/>
  <c r="CL46" i="1"/>
  <c r="CM46" i="1"/>
  <c r="CN46" i="1"/>
  <c r="CO46" i="1"/>
  <c r="CP46" i="1"/>
  <c r="CQ46" i="1"/>
  <c r="CL47" i="1"/>
  <c r="CM47" i="1"/>
  <c r="CN47" i="1"/>
  <c r="CO47" i="1"/>
  <c r="CP47" i="1"/>
  <c r="CQ47" i="1"/>
  <c r="CL48" i="1"/>
  <c r="CM48" i="1"/>
  <c r="CN48" i="1"/>
  <c r="CO48" i="1"/>
  <c r="CP48" i="1"/>
  <c r="CQ48" i="1"/>
  <c r="CL49" i="1"/>
  <c r="CM49" i="1"/>
  <c r="CN49" i="1"/>
  <c r="CO49" i="1"/>
  <c r="CP49" i="1"/>
  <c r="CQ49" i="1"/>
  <c r="CL50" i="1"/>
  <c r="CM50" i="1"/>
  <c r="CN50" i="1"/>
  <c r="CO50" i="1"/>
  <c r="CP50" i="1"/>
  <c r="CQ50" i="1"/>
  <c r="CL51" i="1"/>
  <c r="CM51" i="1"/>
  <c r="CN51" i="1"/>
  <c r="CO51" i="1"/>
  <c r="CP51" i="1"/>
  <c r="CQ51" i="1"/>
  <c r="CL52" i="1"/>
  <c r="CM52" i="1"/>
  <c r="CN52" i="1"/>
  <c r="CO52" i="1"/>
  <c r="CP52" i="1"/>
  <c r="CQ52" i="1"/>
  <c r="CL53" i="1"/>
  <c r="CM53" i="1"/>
  <c r="CN53" i="1"/>
  <c r="CO53" i="1"/>
  <c r="CP53" i="1"/>
  <c r="CQ53" i="1"/>
  <c r="CL54" i="1"/>
  <c r="CM54" i="1"/>
  <c r="CN54" i="1"/>
  <c r="CO54" i="1"/>
  <c r="CP54" i="1"/>
  <c r="CQ54" i="1"/>
  <c r="CL55" i="1"/>
  <c r="CM55" i="1"/>
  <c r="CN55" i="1"/>
  <c r="CO55" i="1"/>
  <c r="CP55" i="1"/>
  <c r="CQ55" i="1"/>
  <c r="CL56" i="1"/>
  <c r="CM56" i="1"/>
  <c r="CN56" i="1"/>
  <c r="CO56" i="1"/>
  <c r="CP56" i="1"/>
  <c r="CQ56" i="1"/>
  <c r="CL57" i="1"/>
  <c r="CM57" i="1"/>
  <c r="CN57" i="1"/>
  <c r="CO57" i="1"/>
  <c r="CP57" i="1"/>
  <c r="CQ57" i="1"/>
  <c r="CL58" i="1"/>
  <c r="CM58" i="1"/>
  <c r="CN58" i="1"/>
  <c r="CO58" i="1"/>
  <c r="CP58" i="1"/>
  <c r="CQ58" i="1"/>
  <c r="CL59" i="1"/>
  <c r="CM59" i="1"/>
  <c r="CN59" i="1"/>
  <c r="CO59" i="1"/>
  <c r="CP59" i="1"/>
  <c r="CQ59" i="1"/>
  <c r="CL60" i="1"/>
  <c r="CM60" i="1"/>
  <c r="CN60" i="1"/>
  <c r="CO60" i="1"/>
  <c r="CP60" i="1"/>
  <c r="CQ60" i="1"/>
  <c r="CL61" i="1"/>
  <c r="CM61" i="1"/>
  <c r="CN61" i="1"/>
  <c r="CO61" i="1"/>
  <c r="CP61" i="1"/>
  <c r="CQ61" i="1"/>
  <c r="CL62" i="1"/>
  <c r="CM62" i="1"/>
  <c r="CN62" i="1"/>
  <c r="CO62" i="1"/>
  <c r="CP62" i="1"/>
  <c r="CQ62" i="1"/>
  <c r="CL63" i="1"/>
  <c r="CM63" i="1"/>
  <c r="CN63" i="1"/>
  <c r="CO63" i="1"/>
  <c r="CP63" i="1"/>
  <c r="CQ63" i="1"/>
  <c r="CL64" i="1"/>
  <c r="CM64" i="1"/>
  <c r="CN64" i="1"/>
  <c r="CO64" i="1"/>
  <c r="CP64" i="1"/>
  <c r="CQ64" i="1"/>
  <c r="CL65" i="1"/>
  <c r="CM65" i="1"/>
  <c r="CN65" i="1"/>
  <c r="CO65" i="1"/>
  <c r="CP65" i="1"/>
  <c r="CQ65" i="1"/>
  <c r="CL66" i="1"/>
  <c r="CM66" i="1"/>
  <c r="CN66" i="1"/>
  <c r="CO66" i="1"/>
  <c r="CP66" i="1"/>
  <c r="CQ66" i="1"/>
  <c r="CL67" i="1"/>
  <c r="CM67" i="1"/>
  <c r="CN67" i="1"/>
  <c r="CO67" i="1"/>
  <c r="CP67" i="1"/>
  <c r="CQ67" i="1"/>
  <c r="CL68" i="1"/>
  <c r="CM68" i="1"/>
  <c r="CN68" i="1"/>
  <c r="CO68" i="1"/>
  <c r="CP68" i="1"/>
  <c r="CQ68" i="1"/>
  <c r="CL69" i="1"/>
  <c r="CM69" i="1"/>
  <c r="CN69" i="1"/>
  <c r="CO69" i="1"/>
  <c r="CP69" i="1"/>
  <c r="CQ69" i="1"/>
  <c r="CL70" i="1"/>
  <c r="CM70" i="1"/>
  <c r="CN70" i="1"/>
  <c r="CO70" i="1"/>
  <c r="CP70" i="1"/>
  <c r="CQ70" i="1"/>
  <c r="CL71" i="1"/>
  <c r="CM71" i="1"/>
  <c r="CN71" i="1"/>
  <c r="CO71" i="1"/>
  <c r="CP71" i="1"/>
  <c r="CQ71" i="1"/>
  <c r="CL72" i="1"/>
  <c r="CM72" i="1"/>
  <c r="CN72" i="1"/>
  <c r="CO72" i="1"/>
  <c r="CP72" i="1"/>
  <c r="CQ72" i="1"/>
  <c r="CL73" i="1"/>
  <c r="CM73" i="1"/>
  <c r="CN73" i="1"/>
  <c r="CO73" i="1"/>
  <c r="CP73" i="1"/>
  <c r="CQ73" i="1"/>
  <c r="CL74" i="1"/>
  <c r="CM74" i="1"/>
  <c r="CN74" i="1"/>
  <c r="CO74" i="1"/>
  <c r="CP74" i="1"/>
  <c r="CQ74" i="1"/>
  <c r="CL75" i="1"/>
  <c r="CM75" i="1"/>
  <c r="CN75" i="1"/>
  <c r="CO75" i="1"/>
  <c r="CP75" i="1"/>
  <c r="CQ75" i="1"/>
  <c r="CL76" i="1"/>
  <c r="CM76" i="1"/>
  <c r="CN76" i="1"/>
  <c r="CO76" i="1"/>
  <c r="CP76" i="1"/>
  <c r="CQ76" i="1"/>
  <c r="CL77" i="1"/>
  <c r="CM77" i="1"/>
  <c r="CN77" i="1"/>
  <c r="CO77" i="1"/>
  <c r="CP77" i="1"/>
  <c r="CQ77" i="1"/>
  <c r="CL78" i="1"/>
  <c r="CM78" i="1"/>
  <c r="CN78" i="1"/>
  <c r="CO78" i="1"/>
  <c r="CP78" i="1"/>
  <c r="CQ78" i="1"/>
  <c r="CL79" i="1"/>
  <c r="CM79" i="1"/>
  <c r="CN79" i="1"/>
  <c r="CO79" i="1"/>
  <c r="CP79" i="1"/>
  <c r="CQ79" i="1"/>
  <c r="CL80" i="1"/>
  <c r="CM80" i="1"/>
  <c r="CN80" i="1"/>
  <c r="CO80" i="1"/>
  <c r="CP80" i="1"/>
  <c r="CQ80" i="1"/>
  <c r="CL81" i="1"/>
  <c r="CM81" i="1"/>
  <c r="CN81" i="1"/>
  <c r="CO81" i="1"/>
  <c r="CP81" i="1"/>
  <c r="CQ81" i="1"/>
  <c r="CL82" i="1"/>
  <c r="CM82" i="1"/>
  <c r="CN82" i="1"/>
  <c r="CO82" i="1"/>
  <c r="CP82" i="1"/>
  <c r="CQ82" i="1"/>
  <c r="CL83" i="1"/>
  <c r="CM83" i="1"/>
  <c r="CN83" i="1"/>
  <c r="CO83" i="1"/>
  <c r="CP83" i="1"/>
  <c r="CQ83" i="1"/>
  <c r="CL84" i="1"/>
  <c r="CM84" i="1"/>
  <c r="CN84" i="1"/>
  <c r="CO84" i="1"/>
  <c r="CP84" i="1"/>
  <c r="CQ84" i="1"/>
  <c r="CL85" i="1"/>
  <c r="CM85" i="1"/>
  <c r="CN85" i="1"/>
  <c r="CO85" i="1"/>
  <c r="CP85" i="1"/>
  <c r="CQ85" i="1"/>
  <c r="CL86" i="1"/>
  <c r="CM86" i="1"/>
  <c r="CN86" i="1"/>
  <c r="CO86" i="1"/>
  <c r="CP86" i="1"/>
  <c r="CQ86" i="1"/>
  <c r="CL87" i="1"/>
  <c r="CM87" i="1"/>
  <c r="CN87" i="1"/>
  <c r="CO87" i="1"/>
  <c r="CP87" i="1"/>
  <c r="CQ87" i="1"/>
  <c r="CL88" i="1"/>
  <c r="CM88" i="1"/>
  <c r="CN88" i="1"/>
  <c r="CO88" i="1"/>
  <c r="CP88" i="1"/>
  <c r="CQ88" i="1"/>
  <c r="CL89" i="1"/>
  <c r="CM89" i="1"/>
  <c r="CN89" i="1"/>
  <c r="CO89" i="1"/>
  <c r="CP89" i="1"/>
  <c r="CQ89" i="1"/>
  <c r="CL90" i="1"/>
  <c r="CM90" i="1"/>
  <c r="CN90" i="1"/>
  <c r="CO90" i="1"/>
  <c r="CP90" i="1"/>
  <c r="CQ90" i="1"/>
  <c r="CL91" i="1"/>
  <c r="CM91" i="1"/>
  <c r="CN91" i="1"/>
  <c r="CO91" i="1"/>
  <c r="CP91" i="1"/>
  <c r="CQ91" i="1"/>
  <c r="CL92" i="1"/>
  <c r="CM92" i="1"/>
  <c r="CN92" i="1"/>
  <c r="CO92" i="1"/>
  <c r="CP92" i="1"/>
  <c r="CQ92" i="1"/>
  <c r="CL93" i="1"/>
  <c r="CM93" i="1"/>
  <c r="CN93" i="1"/>
  <c r="CO93" i="1"/>
  <c r="CP93" i="1"/>
  <c r="CQ93" i="1"/>
  <c r="CL94" i="1"/>
  <c r="CM94" i="1"/>
  <c r="CN94" i="1"/>
  <c r="CO94" i="1"/>
  <c r="CP94" i="1"/>
  <c r="CQ94" i="1"/>
  <c r="CL95" i="1"/>
  <c r="CM95" i="1"/>
  <c r="CN95" i="1"/>
  <c r="CO95" i="1"/>
  <c r="CP95" i="1"/>
  <c r="CQ95" i="1"/>
  <c r="CL96" i="1"/>
  <c r="CM96" i="1"/>
  <c r="CN96" i="1"/>
  <c r="CO96" i="1"/>
  <c r="CP96" i="1"/>
  <c r="CQ96" i="1"/>
  <c r="CL97" i="1"/>
  <c r="CM97" i="1"/>
  <c r="CN97" i="1"/>
  <c r="CO97" i="1"/>
  <c r="CP97" i="1"/>
  <c r="CQ97" i="1"/>
  <c r="CL98" i="1"/>
  <c r="CM98" i="1"/>
  <c r="CN98" i="1"/>
  <c r="CO98" i="1"/>
  <c r="CP98" i="1"/>
  <c r="CQ98" i="1"/>
  <c r="CL99" i="1"/>
  <c r="CM99" i="1"/>
  <c r="CN99" i="1"/>
  <c r="CO99" i="1"/>
  <c r="CP99" i="1"/>
  <c r="CQ99" i="1"/>
  <c r="CL100" i="1"/>
  <c r="CM100" i="1"/>
  <c r="CN100" i="1"/>
  <c r="CO100" i="1"/>
  <c r="CP100" i="1"/>
  <c r="CQ100" i="1"/>
  <c r="CL101" i="1"/>
  <c r="CM101" i="1"/>
  <c r="CN101" i="1"/>
  <c r="CO101" i="1"/>
  <c r="CP101" i="1"/>
  <c r="CQ101" i="1"/>
  <c r="CL102" i="1"/>
  <c r="CM102" i="1"/>
  <c r="CN102" i="1"/>
  <c r="CO102" i="1"/>
  <c r="CP102" i="1"/>
  <c r="CQ102" i="1"/>
  <c r="CL103" i="1"/>
  <c r="CM103" i="1"/>
  <c r="CN103" i="1"/>
  <c r="CO103" i="1"/>
  <c r="CP103" i="1"/>
  <c r="CQ103" i="1"/>
  <c r="CL104" i="1"/>
  <c r="CM104" i="1"/>
  <c r="CN104" i="1"/>
  <c r="CO104" i="1"/>
  <c r="CP104" i="1"/>
  <c r="CQ104" i="1"/>
  <c r="CL105" i="1"/>
  <c r="CM105" i="1"/>
  <c r="CN105" i="1"/>
  <c r="CO105" i="1"/>
  <c r="CP105" i="1"/>
  <c r="CQ105" i="1"/>
  <c r="CL106" i="1"/>
  <c r="CM106" i="1"/>
  <c r="CN106" i="1"/>
  <c r="CO106" i="1"/>
  <c r="CP106" i="1"/>
  <c r="CQ106" i="1"/>
  <c r="CL107" i="1"/>
  <c r="CM107" i="1"/>
  <c r="CN107" i="1"/>
  <c r="CO107" i="1"/>
  <c r="CP107" i="1"/>
  <c r="CQ107" i="1"/>
  <c r="CL108" i="1"/>
  <c r="CM108" i="1"/>
  <c r="CN108" i="1"/>
  <c r="CO108" i="1"/>
  <c r="CP108" i="1"/>
  <c r="CQ108" i="1"/>
  <c r="CL109" i="1"/>
  <c r="CM109" i="1"/>
  <c r="CN109" i="1"/>
  <c r="CO109" i="1"/>
  <c r="CP109" i="1"/>
  <c r="CQ109" i="1"/>
  <c r="CL110" i="1"/>
  <c r="CM110" i="1"/>
  <c r="CN110" i="1"/>
  <c r="CO110" i="1"/>
  <c r="CP110" i="1"/>
  <c r="CQ110" i="1"/>
  <c r="CL111" i="1"/>
  <c r="CM111" i="1"/>
  <c r="CN111" i="1"/>
  <c r="CO111" i="1"/>
  <c r="CP111" i="1"/>
  <c r="CQ111" i="1"/>
  <c r="CL112" i="1"/>
  <c r="CM112" i="1"/>
  <c r="CN112" i="1"/>
  <c r="CO112" i="1"/>
  <c r="CP112" i="1"/>
  <c r="CQ112" i="1"/>
  <c r="CL113" i="1"/>
  <c r="CM113" i="1"/>
  <c r="CN113" i="1"/>
  <c r="CO113" i="1"/>
  <c r="CP113" i="1"/>
  <c r="CQ113" i="1"/>
  <c r="CL114" i="1"/>
  <c r="CM114" i="1"/>
  <c r="CN114" i="1"/>
  <c r="CO114" i="1"/>
  <c r="CP114" i="1"/>
  <c r="CQ114" i="1"/>
  <c r="CL115" i="1"/>
  <c r="CM115" i="1"/>
  <c r="CN115" i="1"/>
  <c r="CO115" i="1"/>
  <c r="CP115" i="1"/>
  <c r="CQ115" i="1"/>
  <c r="CL116" i="1"/>
  <c r="CM116" i="1"/>
  <c r="CN116" i="1"/>
  <c r="CO116" i="1"/>
  <c r="CP116" i="1"/>
  <c r="CQ116" i="1"/>
  <c r="CL117" i="1"/>
  <c r="CM117" i="1"/>
  <c r="CN117" i="1"/>
  <c r="CO117" i="1"/>
  <c r="CP117" i="1"/>
  <c r="CQ117" i="1"/>
  <c r="CP2" i="1"/>
  <c r="CO2" i="1"/>
  <c r="CN2" i="1"/>
  <c r="CM2" i="1"/>
  <c r="CQ2" i="1"/>
  <c r="CL2" i="1"/>
  <c r="CL68" i="6" l="1"/>
  <c r="CO32" i="6"/>
  <c r="CN56" i="6"/>
  <c r="CM97" i="6"/>
  <c r="CQ97" i="6"/>
  <c r="CI49" i="6"/>
  <c r="CP68" i="6"/>
  <c r="CI24" i="6"/>
  <c r="CJ24" i="6" s="1"/>
  <c r="CM84" i="6"/>
  <c r="CP97" i="6"/>
  <c r="CI2" i="6"/>
  <c r="CJ2" i="6" s="1"/>
  <c r="CI10" i="6"/>
  <c r="CJ10" i="6" s="1"/>
  <c r="CI33" i="6"/>
  <c r="CJ33" i="6" s="1"/>
  <c r="CP56" i="6"/>
  <c r="CP32" i="6"/>
  <c r="CO68" i="6"/>
  <c r="CI58" i="6"/>
  <c r="CI73" i="6"/>
  <c r="CI15" i="6"/>
  <c r="CJ15" i="6" s="1"/>
  <c r="CM32" i="6"/>
  <c r="CQ32" i="6"/>
  <c r="CI40" i="6"/>
  <c r="CJ40" i="6" s="1"/>
  <c r="CO46" i="6"/>
  <c r="CO56" i="6"/>
  <c r="CI64" i="6"/>
  <c r="CI80" i="6"/>
  <c r="CI30" i="6"/>
  <c r="CJ30" i="6" s="1"/>
  <c r="CI79" i="6"/>
  <c r="CO17" i="6"/>
  <c r="CL46" i="6"/>
  <c r="CN68" i="6"/>
  <c r="CL97" i="6"/>
  <c r="CI4" i="6"/>
  <c r="CJ4" i="6" s="1"/>
  <c r="CI12" i="6"/>
  <c r="CJ12" i="6" s="1"/>
  <c r="CI18" i="6"/>
  <c r="CJ18" i="6" s="1"/>
  <c r="CI26" i="6"/>
  <c r="CJ26" i="6" s="1"/>
  <c r="CI37" i="6"/>
  <c r="CJ37" i="6" s="1"/>
  <c r="CI45" i="6"/>
  <c r="CJ45" i="6" s="1"/>
  <c r="CI48" i="6"/>
  <c r="CL56" i="6"/>
  <c r="CI75" i="6"/>
  <c r="CI82" i="6"/>
  <c r="CO84" i="6"/>
  <c r="CI6" i="6"/>
  <c r="CJ6" i="6" s="1"/>
  <c r="CI14" i="6"/>
  <c r="CJ14" i="6" s="1"/>
  <c r="CL17" i="6"/>
  <c r="CP17" i="6"/>
  <c r="CI20" i="6"/>
  <c r="CJ20" i="6" s="1"/>
  <c r="CI28" i="6"/>
  <c r="CJ28" i="6" s="1"/>
  <c r="CN32" i="6"/>
  <c r="CI36" i="6"/>
  <c r="CJ36" i="6" s="1"/>
  <c r="CI44" i="6"/>
  <c r="CJ44" i="6" s="1"/>
  <c r="CN46" i="6"/>
  <c r="CP46" i="6"/>
  <c r="CI47" i="6"/>
  <c r="CI50" i="6"/>
  <c r="CM56" i="6"/>
  <c r="CQ56" i="6"/>
  <c r="CI60" i="6"/>
  <c r="CI67" i="6"/>
  <c r="CM68" i="6"/>
  <c r="CQ68" i="6"/>
  <c r="CI69" i="6"/>
  <c r="CI77" i="6"/>
  <c r="CP84" i="6"/>
  <c r="CN84" i="6"/>
  <c r="CQ84" i="6"/>
  <c r="CN97" i="6"/>
  <c r="CI8" i="6"/>
  <c r="CJ8" i="6" s="1"/>
  <c r="CI16" i="6"/>
  <c r="CJ16" i="6" s="1"/>
  <c r="CM17" i="6"/>
  <c r="CQ17" i="6"/>
  <c r="CI22" i="6"/>
  <c r="CJ22" i="6" s="1"/>
  <c r="CI34" i="6"/>
  <c r="CJ34" i="6" s="1"/>
  <c r="CI41" i="6"/>
  <c r="CJ41" i="6" s="1"/>
  <c r="CI57" i="6"/>
  <c r="CI62" i="6"/>
  <c r="CI71" i="6"/>
  <c r="CN17" i="6"/>
  <c r="CL32" i="6"/>
  <c r="CI51" i="6"/>
  <c r="CI52" i="6"/>
  <c r="CI53" i="6"/>
  <c r="CI54" i="6"/>
  <c r="CI55" i="6"/>
  <c r="CL84" i="6"/>
  <c r="CI83" i="6"/>
  <c r="CI81" i="6"/>
  <c r="CI78" i="6"/>
  <c r="CI76" i="6"/>
  <c r="CI74" i="6"/>
  <c r="CI72" i="6"/>
  <c r="CI70" i="6"/>
  <c r="CO97" i="6"/>
  <c r="CI5" i="6"/>
  <c r="CJ5" i="6" s="1"/>
  <c r="CI9" i="6"/>
  <c r="CJ9" i="6" s="1"/>
  <c r="CI13" i="6"/>
  <c r="CJ13" i="6" s="1"/>
  <c r="CI19" i="6"/>
  <c r="CJ19" i="6" s="1"/>
  <c r="CI21" i="6"/>
  <c r="CJ21" i="6" s="1"/>
  <c r="CI23" i="6"/>
  <c r="CJ23" i="6" s="1"/>
  <c r="CI25" i="6"/>
  <c r="CJ25" i="6" s="1"/>
  <c r="CI27" i="6"/>
  <c r="CJ27" i="6" s="1"/>
  <c r="CI29" i="6"/>
  <c r="CJ29" i="6" s="1"/>
  <c r="CI31" i="6"/>
  <c r="CJ31" i="6" s="1"/>
  <c r="CI35" i="6"/>
  <c r="CJ35" i="6" s="1"/>
  <c r="CI38" i="6"/>
  <c r="CJ38" i="6" s="1"/>
  <c r="CI39" i="6"/>
  <c r="CJ39" i="6" s="1"/>
  <c r="CI42" i="6"/>
  <c r="CJ42" i="6" s="1"/>
  <c r="CI43" i="6"/>
  <c r="CJ43" i="6" s="1"/>
  <c r="CI63" i="6"/>
  <c r="CI61" i="6"/>
  <c r="CI59" i="6"/>
  <c r="CI3" i="6"/>
  <c r="CJ3" i="6" s="1"/>
  <c r="CI7" i="6"/>
  <c r="CJ7" i="6" s="1"/>
  <c r="CI11" i="6"/>
  <c r="CJ11" i="6" s="1"/>
  <c r="CM46" i="6"/>
  <c r="CQ46" i="6"/>
  <c r="CI95" i="6"/>
  <c r="CI93" i="6"/>
  <c r="CI91" i="6"/>
  <c r="CI89" i="6"/>
  <c r="CI87" i="6"/>
  <c r="CI85" i="6"/>
  <c r="CI94" i="6"/>
  <c r="CI92" i="6"/>
  <c r="CI90" i="6"/>
  <c r="CI88" i="6"/>
  <c r="CI86" i="6"/>
  <c r="CI96" i="6"/>
  <c r="CI65" i="6"/>
  <c r="CI66" i="6"/>
  <c r="BR117" i="1"/>
  <c r="V117" i="1"/>
  <c r="CI98" i="1"/>
  <c r="CJ98" i="1" s="1"/>
  <c r="CJ96" i="6" l="1"/>
  <c r="CJ85" i="6"/>
  <c r="CJ88" i="6"/>
  <c r="CJ90" i="6"/>
  <c r="CJ93" i="6"/>
  <c r="CJ92" i="6"/>
  <c r="CJ87" i="6"/>
  <c r="CJ95" i="6"/>
  <c r="CJ91" i="6"/>
  <c r="CJ86" i="6"/>
  <c r="CJ94" i="6"/>
  <c r="CJ89" i="6"/>
  <c r="CJ81" i="6"/>
  <c r="CJ77" i="6"/>
  <c r="CJ74" i="6"/>
  <c r="CJ83" i="6"/>
  <c r="CJ69" i="6"/>
  <c r="CJ79" i="6"/>
  <c r="CJ76" i="6"/>
  <c r="CJ71" i="6"/>
  <c r="CJ82" i="6"/>
  <c r="CJ80" i="6"/>
  <c r="CJ73" i="6"/>
  <c r="CJ72" i="6"/>
  <c r="CJ70" i="6"/>
  <c r="CJ78" i="6"/>
  <c r="CJ75" i="6"/>
  <c r="CJ66" i="6"/>
  <c r="CJ59" i="6"/>
  <c r="CJ62" i="6"/>
  <c r="CJ61" i="6"/>
  <c r="CJ57" i="6"/>
  <c r="CJ67" i="6"/>
  <c r="CJ65" i="6"/>
  <c r="CJ63" i="6"/>
  <c r="CJ60" i="6"/>
  <c r="CJ64" i="6"/>
  <c r="CJ58" i="6"/>
  <c r="CR60" i="6"/>
  <c r="CS60" i="6" s="1"/>
  <c r="CR92" i="6"/>
  <c r="CS92" i="6" s="1"/>
  <c r="CJ55" i="6"/>
  <c r="CJ48" i="6"/>
  <c r="CJ52" i="6"/>
  <c r="CJ50" i="6"/>
  <c r="CJ53" i="6"/>
  <c r="CR57" i="6"/>
  <c r="CS57" i="6" s="1"/>
  <c r="CJ54" i="6"/>
  <c r="CJ51" i="6"/>
  <c r="CJ47" i="6"/>
  <c r="CJ49" i="6"/>
  <c r="CR65" i="6"/>
  <c r="CS65" i="6" s="1"/>
  <c r="CR52" i="6"/>
  <c r="CS52" i="6" s="1"/>
  <c r="CR59" i="6"/>
  <c r="CS59" i="6" s="1"/>
  <c r="CR66" i="6"/>
  <c r="CS66" i="6" s="1"/>
  <c r="CR81" i="6"/>
  <c r="CS81" i="6" s="1"/>
  <c r="CR61" i="6"/>
  <c r="CS61" i="6" s="1"/>
  <c r="CR54" i="6"/>
  <c r="CS54" i="6" s="1"/>
  <c r="CR83" i="6"/>
  <c r="CS83" i="6" s="1"/>
  <c r="CR58" i="6"/>
  <c r="CS58" i="6" s="1"/>
  <c r="CR50" i="6"/>
  <c r="CS50" i="6" s="1"/>
  <c r="CR67" i="6"/>
  <c r="CS67" i="6" s="1"/>
  <c r="CR93" i="6"/>
  <c r="CS93" i="6" s="1"/>
  <c r="CR62" i="6"/>
  <c r="CS62" i="6" s="1"/>
  <c r="CR63" i="6"/>
  <c r="CS63" i="6" s="1"/>
  <c r="CR48" i="6"/>
  <c r="CS48" i="6" s="1"/>
  <c r="CR53" i="6"/>
  <c r="CS53" i="6" s="1"/>
  <c r="CR91" i="6"/>
  <c r="CS91" i="6" s="1"/>
  <c r="CR85" i="6"/>
  <c r="CS85" i="6" s="1"/>
  <c r="CR47" i="6"/>
  <c r="CS47" i="6" s="1"/>
  <c r="CR55" i="6"/>
  <c r="CS55" i="6" s="1"/>
  <c r="CR64" i="6"/>
  <c r="CS64" i="6" s="1"/>
  <c r="CR40" i="6"/>
  <c r="CS40" i="6" s="1"/>
  <c r="CR49" i="6"/>
  <c r="CS49" i="6" s="1"/>
  <c r="CR51" i="6"/>
  <c r="CS51" i="6" s="1"/>
  <c r="CR3" i="6"/>
  <c r="CS3" i="6" s="1"/>
  <c r="CR86" i="6"/>
  <c r="CS86" i="6" s="1"/>
  <c r="CR94" i="6"/>
  <c r="CS94" i="6" s="1"/>
  <c r="CR87" i="6"/>
  <c r="CS87" i="6" s="1"/>
  <c r="CR95" i="6"/>
  <c r="CS95" i="6" s="1"/>
  <c r="CR15" i="6"/>
  <c r="CS15" i="6" s="1"/>
  <c r="CR4" i="6"/>
  <c r="CS4" i="6" s="1"/>
  <c r="CR88" i="6"/>
  <c r="CS88" i="6" s="1"/>
  <c r="CR96" i="6"/>
  <c r="CS96" i="6" s="1"/>
  <c r="CR89" i="6"/>
  <c r="CS89" i="6" s="1"/>
  <c r="CR9" i="6"/>
  <c r="CS9" i="6" s="1"/>
  <c r="CR90" i="6"/>
  <c r="CS90" i="6" s="1"/>
  <c r="CR42" i="6"/>
  <c r="CS42" i="6" s="1"/>
  <c r="CR37" i="6"/>
  <c r="CS37" i="6" s="1"/>
  <c r="CR33" i="6"/>
  <c r="CS33" i="6" s="1"/>
  <c r="CR2" i="6"/>
  <c r="CS2" i="6" s="1"/>
  <c r="CR6" i="6"/>
  <c r="CS6" i="6" s="1"/>
  <c r="CR13" i="6"/>
  <c r="CS13" i="6" s="1"/>
  <c r="CR7" i="6"/>
  <c r="CS7" i="6" s="1"/>
  <c r="CR72" i="6"/>
  <c r="CS72" i="6" s="1"/>
  <c r="CR70" i="6"/>
  <c r="CS70" i="6" s="1"/>
  <c r="CR82" i="6"/>
  <c r="CS82" i="6" s="1"/>
  <c r="CR79" i="6"/>
  <c r="CS79" i="6" s="1"/>
  <c r="CR75" i="6"/>
  <c r="CS75" i="6" s="1"/>
  <c r="CR71" i="6"/>
  <c r="CS71" i="6" s="1"/>
  <c r="CR80" i="6"/>
  <c r="CS80" i="6" s="1"/>
  <c r="CR77" i="6"/>
  <c r="CS77" i="6" s="1"/>
  <c r="CR73" i="6"/>
  <c r="CS73" i="6" s="1"/>
  <c r="CR69" i="6"/>
  <c r="CS69" i="6" s="1"/>
  <c r="CR19" i="6"/>
  <c r="CS19" i="6" s="1"/>
  <c r="CR28" i="6"/>
  <c r="CS28" i="6" s="1"/>
  <c r="CR18" i="6"/>
  <c r="CS18" i="6" s="1"/>
  <c r="CR31" i="6"/>
  <c r="CS31" i="6" s="1"/>
  <c r="CR29" i="6"/>
  <c r="CS29" i="6" s="1"/>
  <c r="CR27" i="6"/>
  <c r="CS27" i="6" s="1"/>
  <c r="CR25" i="6"/>
  <c r="CS25" i="6" s="1"/>
  <c r="CR23" i="6"/>
  <c r="CS23" i="6" s="1"/>
  <c r="CR21" i="6"/>
  <c r="CS21" i="6" s="1"/>
  <c r="CR20" i="6"/>
  <c r="CS20" i="6" s="1"/>
  <c r="CR30" i="6"/>
  <c r="CS30" i="6" s="1"/>
  <c r="CR26" i="6"/>
  <c r="CS26" i="6" s="1"/>
  <c r="CR24" i="6"/>
  <c r="CS24" i="6" s="1"/>
  <c r="CR22" i="6"/>
  <c r="CS22" i="6" s="1"/>
  <c r="CR34" i="6"/>
  <c r="CS34" i="6" s="1"/>
  <c r="CR43" i="6"/>
  <c r="CS43" i="6" s="1"/>
  <c r="CR44" i="6"/>
  <c r="CS44" i="6" s="1"/>
  <c r="CR76" i="6"/>
  <c r="CS76" i="6" s="1"/>
  <c r="CR78" i="6"/>
  <c r="CS78" i="6" s="1"/>
  <c r="CR41" i="6"/>
  <c r="CS41" i="6" s="1"/>
  <c r="CR35" i="6"/>
  <c r="CS35" i="6" s="1"/>
  <c r="CR36" i="6"/>
  <c r="CS36" i="6" s="1"/>
  <c r="CR12" i="6"/>
  <c r="CS12" i="6" s="1"/>
  <c r="CR10" i="6"/>
  <c r="CS10" i="6" s="1"/>
  <c r="CR8" i="6"/>
  <c r="CS8" i="6" s="1"/>
  <c r="CR11" i="6"/>
  <c r="CS11" i="6" s="1"/>
  <c r="CR74" i="6"/>
  <c r="CS74" i="6" s="1"/>
  <c r="CR45" i="6"/>
  <c r="CS45" i="6" s="1"/>
  <c r="CR38" i="6"/>
  <c r="CS38" i="6" s="1"/>
  <c r="CR39" i="6"/>
  <c r="CS39" i="6" s="1"/>
  <c r="CR14" i="6"/>
  <c r="CS14" i="6" s="1"/>
  <c r="CR5" i="6"/>
  <c r="CS5" i="6" s="1"/>
  <c r="CR16" i="6"/>
  <c r="CS16" i="6" s="1"/>
  <c r="CI81" i="1"/>
  <c r="CJ81" i="1" s="1"/>
  <c r="P84" i="1"/>
  <c r="CU95" i="6" l="1"/>
  <c r="CU96" i="6"/>
  <c r="CU89" i="6"/>
  <c r="CU71" i="6"/>
  <c r="CU86" i="6"/>
  <c r="CU92" i="6"/>
  <c r="CU93" i="6"/>
  <c r="CU88" i="6"/>
  <c r="CU80" i="6"/>
  <c r="CU77" i="6"/>
  <c r="CU83" i="6"/>
  <c r="CU94" i="6"/>
  <c r="CU91" i="6"/>
  <c r="CU87" i="6"/>
  <c r="CU90" i="6"/>
  <c r="CU85" i="6"/>
  <c r="CU79" i="6"/>
  <c r="CU78" i="6"/>
  <c r="CU72" i="6"/>
  <c r="CU75" i="6"/>
  <c r="CU70" i="6"/>
  <c r="CU73" i="6"/>
  <c r="CU82" i="6"/>
  <c r="CU76" i="6"/>
  <c r="CU69" i="6"/>
  <c r="CU74" i="6"/>
  <c r="CU81" i="6"/>
  <c r="CU60" i="6"/>
  <c r="CU64" i="6"/>
  <c r="CU59" i="6"/>
  <c r="CU57" i="6"/>
  <c r="CU58" i="6"/>
  <c r="CU63" i="6"/>
  <c r="CU65" i="6"/>
  <c r="CU67" i="6"/>
  <c r="CU61" i="6"/>
  <c r="CU62" i="6"/>
  <c r="CU66" i="6"/>
  <c r="CU54" i="6"/>
  <c r="CU47" i="6"/>
  <c r="CU50" i="6"/>
  <c r="CU52" i="6"/>
  <c r="CU49" i="6"/>
  <c r="CU51" i="6"/>
  <c r="CU53" i="6"/>
  <c r="CU48" i="6"/>
  <c r="CU55" i="6"/>
  <c r="BR67" i="1"/>
  <c r="P67" i="1"/>
  <c r="CI49" i="1"/>
  <c r="CJ49" i="1" s="1"/>
  <c r="P51" i="1"/>
  <c r="CI32" i="1"/>
  <c r="CJ32" i="1" s="1"/>
  <c r="BR34" i="1"/>
  <c r="P34" i="1"/>
  <c r="I17" i="1" l="1"/>
  <c r="D19" i="4" l="1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AR19" i="4"/>
  <c r="AS19" i="4"/>
  <c r="AT19" i="4"/>
  <c r="AU19" i="4"/>
  <c r="AV19" i="4"/>
  <c r="AW19" i="4"/>
  <c r="AX19" i="4"/>
  <c r="AY19" i="4"/>
  <c r="AZ19" i="4"/>
  <c r="BA19" i="4"/>
  <c r="BB19" i="4"/>
  <c r="BC19" i="4"/>
  <c r="BD19" i="4"/>
  <c r="BE19" i="4"/>
  <c r="BF19" i="4"/>
  <c r="BG19" i="4"/>
  <c r="BH19" i="4"/>
  <c r="BI19" i="4"/>
  <c r="BJ19" i="4"/>
  <c r="BK19" i="4"/>
  <c r="BL19" i="4"/>
  <c r="BM19" i="4"/>
  <c r="BN19" i="4"/>
  <c r="BO19" i="4"/>
  <c r="BP19" i="4"/>
  <c r="BQ19" i="4"/>
  <c r="BR19" i="4"/>
  <c r="BS19" i="4"/>
  <c r="BT19" i="4"/>
  <c r="BU19" i="4"/>
  <c r="BV19" i="4"/>
  <c r="BW19" i="4"/>
  <c r="BX19" i="4"/>
  <c r="BY19" i="4"/>
  <c r="BZ19" i="4"/>
  <c r="CA19" i="4"/>
  <c r="CB19" i="4"/>
  <c r="CC19" i="4"/>
  <c r="CD19" i="4"/>
  <c r="CE19" i="4"/>
  <c r="CF19" i="4"/>
  <c r="CG19" i="4"/>
  <c r="CH19" i="4"/>
  <c r="C19" i="4"/>
  <c r="CH17" i="4"/>
  <c r="CG17" i="4"/>
  <c r="CG21" i="4" s="1"/>
  <c r="CF17" i="4"/>
  <c r="CE17" i="4"/>
  <c r="CD17" i="4"/>
  <c r="CC17" i="4"/>
  <c r="CC21" i="4" s="1"/>
  <c r="CB17" i="4"/>
  <c r="CA17" i="4"/>
  <c r="BZ17" i="4"/>
  <c r="BY17" i="4"/>
  <c r="BY21" i="4" s="1"/>
  <c r="BX17" i="4"/>
  <c r="BW17" i="4"/>
  <c r="BV17" i="4"/>
  <c r="BU17" i="4"/>
  <c r="BU21" i="4" s="1"/>
  <c r="BT17" i="4"/>
  <c r="BS17" i="4"/>
  <c r="BR17" i="4"/>
  <c r="BQ17" i="4"/>
  <c r="BQ21" i="4" s="1"/>
  <c r="BP17" i="4"/>
  <c r="BO17" i="4"/>
  <c r="BN17" i="4"/>
  <c r="BM17" i="4"/>
  <c r="BM21" i="4" s="1"/>
  <c r="BL17" i="4"/>
  <c r="BL21" i="4" s="1"/>
  <c r="BK17" i="4"/>
  <c r="BJ17" i="4"/>
  <c r="BI17" i="4"/>
  <c r="BI21" i="4" s="1"/>
  <c r="BH17" i="4"/>
  <c r="BH21" i="4" s="1"/>
  <c r="BG17" i="4"/>
  <c r="BF17" i="4"/>
  <c r="BE17" i="4"/>
  <c r="BE21" i="4" s="1"/>
  <c r="BD17" i="4"/>
  <c r="BD21" i="4" s="1"/>
  <c r="BC17" i="4"/>
  <c r="BB17" i="4"/>
  <c r="BA17" i="4"/>
  <c r="BA21" i="4" s="1"/>
  <c r="AZ17" i="4"/>
  <c r="AZ21" i="4" s="1"/>
  <c r="AY17" i="4"/>
  <c r="AX17" i="4"/>
  <c r="AW17" i="4"/>
  <c r="AW21" i="4" s="1"/>
  <c r="AV17" i="4"/>
  <c r="AV21" i="4" s="1"/>
  <c r="AU17" i="4"/>
  <c r="AT17" i="4"/>
  <c r="AS17" i="4"/>
  <c r="AS21" i="4" s="1"/>
  <c r="AR17" i="4"/>
  <c r="AR21" i="4" s="1"/>
  <c r="AQ17" i="4"/>
  <c r="AP17" i="4"/>
  <c r="AO17" i="4"/>
  <c r="AO21" i="4" s="1"/>
  <c r="AN17" i="4"/>
  <c r="AN21" i="4" s="1"/>
  <c r="AM17" i="4"/>
  <c r="AL17" i="4"/>
  <c r="AK17" i="4"/>
  <c r="AK21" i="4" s="1"/>
  <c r="AJ17" i="4"/>
  <c r="AJ21" i="4" s="1"/>
  <c r="AI17" i="4"/>
  <c r="AH17" i="4"/>
  <c r="AG17" i="4"/>
  <c r="AG21" i="4" s="1"/>
  <c r="AF17" i="4"/>
  <c r="AF21" i="4" s="1"/>
  <c r="AE17" i="4"/>
  <c r="AD17" i="4"/>
  <c r="AC17" i="4"/>
  <c r="AC21" i="4" s="1"/>
  <c r="AB17" i="4"/>
  <c r="AB21" i="4" s="1"/>
  <c r="AA17" i="4"/>
  <c r="Z17" i="4"/>
  <c r="Y17" i="4"/>
  <c r="Y21" i="4" s="1"/>
  <c r="X17" i="4"/>
  <c r="X21" i="4" s="1"/>
  <c r="W17" i="4"/>
  <c r="V17" i="4"/>
  <c r="U17" i="4"/>
  <c r="U21" i="4" s="1"/>
  <c r="T17" i="4"/>
  <c r="T21" i="4" s="1"/>
  <c r="S17" i="4"/>
  <c r="R17" i="4"/>
  <c r="Q17" i="4"/>
  <c r="Q21" i="4" s="1"/>
  <c r="P17" i="4"/>
  <c r="P21" i="4" s="1"/>
  <c r="O17" i="4"/>
  <c r="N17" i="4"/>
  <c r="M17" i="4"/>
  <c r="M21" i="4" s="1"/>
  <c r="L17" i="4"/>
  <c r="L21" i="4" s="1"/>
  <c r="K17" i="4"/>
  <c r="J17" i="4"/>
  <c r="I17" i="4"/>
  <c r="I21" i="4" s="1"/>
  <c r="H17" i="4"/>
  <c r="H21" i="4" s="1"/>
  <c r="G17" i="4"/>
  <c r="F17" i="4"/>
  <c r="E17" i="4"/>
  <c r="E21" i="4" s="1"/>
  <c r="D17" i="4"/>
  <c r="D21" i="4" s="1"/>
  <c r="C17" i="4"/>
  <c r="C21" i="4" l="1"/>
  <c r="BP21" i="4"/>
  <c r="BT21" i="4"/>
  <c r="BX21" i="4"/>
  <c r="CB21" i="4"/>
  <c r="F21" i="4"/>
  <c r="J21" i="4"/>
  <c r="N21" i="4"/>
  <c r="R21" i="4"/>
  <c r="V21" i="4"/>
  <c r="Z21" i="4"/>
  <c r="AD21" i="4"/>
  <c r="AH21" i="4"/>
  <c r="AL21" i="4"/>
  <c r="CH20" i="4"/>
  <c r="CD20" i="4"/>
  <c r="BZ20" i="4"/>
  <c r="BV20" i="4"/>
  <c r="BR20" i="4"/>
  <c r="BN20" i="4"/>
  <c r="BJ20" i="4"/>
  <c r="BF20" i="4"/>
  <c r="BB20" i="4"/>
  <c r="AX20" i="4"/>
  <c r="CA20" i="4"/>
  <c r="BS20" i="4"/>
  <c r="BG20" i="4"/>
  <c r="AU20" i="4"/>
  <c r="AE20" i="4"/>
  <c r="S20" i="4"/>
  <c r="O20" i="4"/>
  <c r="AT20" i="4"/>
  <c r="AP20" i="4"/>
  <c r="AL20" i="4"/>
  <c r="BW20" i="4"/>
  <c r="BK20" i="4"/>
  <c r="AY20" i="4"/>
  <c r="AM20" i="4"/>
  <c r="AA20" i="4"/>
  <c r="K20" i="4"/>
  <c r="CE20" i="4"/>
  <c r="BO20" i="4"/>
  <c r="BC20" i="4"/>
  <c r="AQ20" i="4"/>
  <c r="AI20" i="4"/>
  <c r="W20" i="4"/>
  <c r="G20" i="4"/>
  <c r="G21" i="4"/>
  <c r="S21" i="4"/>
  <c r="AE21" i="4"/>
  <c r="AQ21" i="4"/>
  <c r="BC21" i="4"/>
  <c r="C20" i="4"/>
  <c r="AH20" i="4"/>
  <c r="AD20" i="4"/>
  <c r="Z20" i="4"/>
  <c r="V20" i="4"/>
  <c r="R20" i="4"/>
  <c r="N20" i="4"/>
  <c r="J20" i="4"/>
  <c r="F20" i="4"/>
  <c r="O21" i="4"/>
  <c r="AA21" i="4"/>
  <c r="AM21" i="4"/>
  <c r="AY21" i="4"/>
  <c r="BK21" i="4"/>
  <c r="BS21" i="4"/>
  <c r="CA21" i="4"/>
  <c r="CG20" i="4"/>
  <c r="CC20" i="4"/>
  <c r="BY20" i="4"/>
  <c r="BU20" i="4"/>
  <c r="BQ20" i="4"/>
  <c r="BM20" i="4"/>
  <c r="BI20" i="4"/>
  <c r="BE20" i="4"/>
  <c r="BA20" i="4"/>
  <c r="AW20" i="4"/>
  <c r="AS20" i="4"/>
  <c r="AO20" i="4"/>
  <c r="AK20" i="4"/>
  <c r="AG20" i="4"/>
  <c r="AC20" i="4"/>
  <c r="Y20" i="4"/>
  <c r="U20" i="4"/>
  <c r="Q20" i="4"/>
  <c r="M20" i="4"/>
  <c r="I20" i="4"/>
  <c r="E20" i="4"/>
  <c r="K21" i="4"/>
  <c r="W21" i="4"/>
  <c r="AI21" i="4"/>
  <c r="AU21" i="4"/>
  <c r="BG21" i="4"/>
  <c r="BO21" i="4"/>
  <c r="BW21" i="4"/>
  <c r="CE21" i="4"/>
  <c r="AP21" i="4"/>
  <c r="AT21" i="4"/>
  <c r="AX21" i="4"/>
  <c r="BB21" i="4"/>
  <c r="BF21" i="4"/>
  <c r="BJ21" i="4"/>
  <c r="BN21" i="4"/>
  <c r="BR21" i="4"/>
  <c r="BV21" i="4"/>
  <c r="BZ21" i="4"/>
  <c r="CD21" i="4"/>
  <c r="CH21" i="4"/>
  <c r="CF20" i="4"/>
  <c r="CB20" i="4"/>
  <c r="BX20" i="4"/>
  <c r="BT20" i="4"/>
  <c r="BP20" i="4"/>
  <c r="BL20" i="4"/>
  <c r="BH20" i="4"/>
  <c r="BD20" i="4"/>
  <c r="AZ20" i="4"/>
  <c r="AV20" i="4"/>
  <c r="AR20" i="4"/>
  <c r="AN20" i="4"/>
  <c r="AJ20" i="4"/>
  <c r="AF20" i="4"/>
  <c r="AB20" i="4"/>
  <c r="X20" i="4"/>
  <c r="T20" i="4"/>
  <c r="P20" i="4"/>
  <c r="L20" i="4"/>
  <c r="H20" i="4"/>
  <c r="D20" i="4"/>
  <c r="CF21" i="4"/>
  <c r="CH117" i="1"/>
  <c r="CG117" i="1"/>
  <c r="CF117" i="1"/>
  <c r="CE117" i="1"/>
  <c r="CD117" i="1"/>
  <c r="CC117" i="1"/>
  <c r="CB117" i="1"/>
  <c r="CA117" i="1"/>
  <c r="BZ117" i="1"/>
  <c r="BY117" i="1"/>
  <c r="BX117" i="1"/>
  <c r="BW117" i="1"/>
  <c r="BV117" i="1"/>
  <c r="BU117" i="1"/>
  <c r="BT117" i="1"/>
  <c r="BS117" i="1"/>
  <c r="BQ117" i="1"/>
  <c r="BP117" i="1"/>
  <c r="BO117" i="1"/>
  <c r="BN117" i="1"/>
  <c r="BM117" i="1"/>
  <c r="BL117" i="1"/>
  <c r="BK117" i="1"/>
  <c r="BJ117" i="1"/>
  <c r="BI117" i="1"/>
  <c r="BH117" i="1"/>
  <c r="BG117" i="1"/>
  <c r="BF117" i="1"/>
  <c r="BE117" i="1"/>
  <c r="BD117" i="1"/>
  <c r="BC117" i="1"/>
  <c r="BB117" i="1"/>
  <c r="BA117" i="1"/>
  <c r="AZ117" i="1"/>
  <c r="AY117" i="1"/>
  <c r="AX117" i="1"/>
  <c r="AW117" i="1"/>
  <c r="AV117" i="1"/>
  <c r="AU117" i="1"/>
  <c r="AT117" i="1"/>
  <c r="AS117" i="1"/>
  <c r="AR117" i="1"/>
  <c r="AQ117" i="1"/>
  <c r="AP117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CH101" i="1"/>
  <c r="CG101" i="1"/>
  <c r="CF101" i="1"/>
  <c r="CE101" i="1"/>
  <c r="CD101" i="1"/>
  <c r="CC101" i="1"/>
  <c r="CB101" i="1"/>
  <c r="CA101" i="1"/>
  <c r="BZ101" i="1"/>
  <c r="BY101" i="1"/>
  <c r="BX101" i="1"/>
  <c r="BW101" i="1"/>
  <c r="BV101" i="1"/>
  <c r="BU101" i="1"/>
  <c r="BT101" i="1"/>
  <c r="BS101" i="1"/>
  <c r="BQ101" i="1"/>
  <c r="BP101" i="1"/>
  <c r="BO101" i="1"/>
  <c r="BN101" i="1"/>
  <c r="BM101" i="1"/>
  <c r="BL101" i="1"/>
  <c r="BK101" i="1"/>
  <c r="BJ101" i="1"/>
  <c r="BI101" i="1"/>
  <c r="BH101" i="1"/>
  <c r="BG101" i="1"/>
  <c r="BF101" i="1"/>
  <c r="BE101" i="1"/>
  <c r="BD101" i="1"/>
  <c r="BC101" i="1"/>
  <c r="BB101" i="1"/>
  <c r="BA101" i="1"/>
  <c r="AZ101" i="1"/>
  <c r="AY101" i="1"/>
  <c r="AX101" i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CH84" i="1"/>
  <c r="CG84" i="1"/>
  <c r="CF84" i="1"/>
  <c r="CE84" i="1"/>
  <c r="CD84" i="1"/>
  <c r="CC84" i="1"/>
  <c r="CB84" i="1"/>
  <c r="CA84" i="1"/>
  <c r="BZ84" i="1"/>
  <c r="BY84" i="1"/>
  <c r="BX84" i="1"/>
  <c r="BW84" i="1"/>
  <c r="BV84" i="1"/>
  <c r="BU84" i="1"/>
  <c r="BT84" i="1"/>
  <c r="BS84" i="1"/>
  <c r="BR84" i="1"/>
  <c r="BQ84" i="1"/>
  <c r="BP84" i="1"/>
  <c r="BO84" i="1"/>
  <c r="BN84" i="1"/>
  <c r="BM84" i="1"/>
  <c r="BL84" i="1"/>
  <c r="BK84" i="1"/>
  <c r="BJ84" i="1"/>
  <c r="BI84" i="1"/>
  <c r="BH84" i="1"/>
  <c r="BG84" i="1"/>
  <c r="BF84" i="1"/>
  <c r="BE84" i="1"/>
  <c r="BD84" i="1"/>
  <c r="BC84" i="1"/>
  <c r="BB84" i="1"/>
  <c r="BA84" i="1"/>
  <c r="AZ84" i="1"/>
  <c r="AY84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CH67" i="1"/>
  <c r="CG67" i="1"/>
  <c r="CF67" i="1"/>
  <c r="CE67" i="1"/>
  <c r="CD67" i="1"/>
  <c r="CC67" i="1"/>
  <c r="CB67" i="1"/>
  <c r="CA67" i="1"/>
  <c r="BZ67" i="1"/>
  <c r="BY67" i="1"/>
  <c r="BX67" i="1"/>
  <c r="BW67" i="1"/>
  <c r="BV67" i="1"/>
  <c r="BU67" i="1"/>
  <c r="BT67" i="1"/>
  <c r="BS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CH51" i="1"/>
  <c r="CG51" i="1"/>
  <c r="CF51" i="1"/>
  <c r="CE51" i="1"/>
  <c r="CD51" i="1"/>
  <c r="CC51" i="1"/>
  <c r="CB51" i="1"/>
  <c r="CA51" i="1"/>
  <c r="BZ51" i="1"/>
  <c r="BY51" i="1"/>
  <c r="BX51" i="1"/>
  <c r="BW51" i="1"/>
  <c r="BV51" i="1"/>
  <c r="BU51" i="1"/>
  <c r="BT51" i="1"/>
  <c r="BS51" i="1"/>
  <c r="BR51" i="1"/>
  <c r="BQ51" i="1"/>
  <c r="BP51" i="1"/>
  <c r="BO51" i="1"/>
  <c r="BN51" i="1"/>
  <c r="BM51" i="1"/>
  <c r="BL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BT34" i="1"/>
  <c r="BS34" i="1"/>
  <c r="BQ34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CI116" i="1" l="1"/>
  <c r="CJ116" i="1" s="1"/>
  <c r="CI88" i="1"/>
  <c r="CJ88" i="1" s="1"/>
  <c r="CI96" i="1"/>
  <c r="CJ96" i="1" s="1"/>
  <c r="CI75" i="1"/>
  <c r="CJ75" i="1" s="1"/>
  <c r="CI71" i="1"/>
  <c r="CJ71" i="1" s="1"/>
  <c r="CI55" i="1"/>
  <c r="CJ55" i="1" s="1"/>
  <c r="CI63" i="1"/>
  <c r="CJ63" i="1" s="1"/>
  <c r="CI36" i="1"/>
  <c r="CJ36" i="1" s="1"/>
  <c r="CI48" i="1"/>
  <c r="CJ48" i="1" s="1"/>
  <c r="CI33" i="1"/>
  <c r="CJ33" i="1" s="1"/>
  <c r="CI40" i="1"/>
  <c r="CJ40" i="1" s="1"/>
  <c r="CI59" i="1"/>
  <c r="CJ59" i="1" s="1"/>
  <c r="CI79" i="1"/>
  <c r="CJ79" i="1" s="1"/>
  <c r="CI105" i="1"/>
  <c r="CJ105" i="1" s="1"/>
  <c r="CI44" i="1"/>
  <c r="CJ44" i="1" s="1"/>
  <c r="CI47" i="1"/>
  <c r="CJ47" i="1" s="1"/>
  <c r="CI83" i="1"/>
  <c r="CJ83" i="1" s="1"/>
  <c r="CI109" i="1"/>
  <c r="CJ109" i="1" s="1"/>
  <c r="CI100" i="1"/>
  <c r="CJ100" i="1" s="1"/>
  <c r="CI66" i="1"/>
  <c r="CJ66" i="1" s="1"/>
  <c r="CI92" i="1"/>
  <c r="CJ92" i="1" s="1"/>
  <c r="CI113" i="1"/>
  <c r="CJ113" i="1" s="1"/>
  <c r="CI102" i="1"/>
  <c r="CJ102" i="1" s="1"/>
  <c r="CI106" i="1"/>
  <c r="CJ106" i="1" s="1"/>
  <c r="CI110" i="1"/>
  <c r="CJ110" i="1" s="1"/>
  <c r="CI114" i="1"/>
  <c r="CJ114" i="1" s="1"/>
  <c r="CI103" i="1"/>
  <c r="CJ103" i="1" s="1"/>
  <c r="CI107" i="1"/>
  <c r="CJ107" i="1" s="1"/>
  <c r="CI111" i="1"/>
  <c r="CJ111" i="1" s="1"/>
  <c r="CI115" i="1"/>
  <c r="CJ115" i="1" s="1"/>
  <c r="CI104" i="1"/>
  <c r="CJ104" i="1" s="1"/>
  <c r="CI108" i="1"/>
  <c r="CJ108" i="1" s="1"/>
  <c r="CI112" i="1"/>
  <c r="CJ112" i="1" s="1"/>
  <c r="CI85" i="1"/>
  <c r="CJ85" i="1" s="1"/>
  <c r="CI89" i="1"/>
  <c r="CJ89" i="1" s="1"/>
  <c r="CI93" i="1"/>
  <c r="CJ93" i="1" s="1"/>
  <c r="CI97" i="1"/>
  <c r="CJ97" i="1" s="1"/>
  <c r="CI86" i="1"/>
  <c r="CJ86" i="1" s="1"/>
  <c r="CI90" i="1"/>
  <c r="CJ90" i="1" s="1"/>
  <c r="CI94" i="1"/>
  <c r="CJ94" i="1" s="1"/>
  <c r="CI99" i="1"/>
  <c r="CJ99" i="1" s="1"/>
  <c r="CI87" i="1"/>
  <c r="CJ87" i="1" s="1"/>
  <c r="CI91" i="1"/>
  <c r="CJ91" i="1" s="1"/>
  <c r="CI95" i="1"/>
  <c r="CJ95" i="1" s="1"/>
  <c r="CI68" i="1"/>
  <c r="CJ68" i="1" s="1"/>
  <c r="CI72" i="1"/>
  <c r="CJ72" i="1" s="1"/>
  <c r="CI76" i="1"/>
  <c r="CJ76" i="1" s="1"/>
  <c r="CI80" i="1"/>
  <c r="CJ80" i="1" s="1"/>
  <c r="CI69" i="1"/>
  <c r="CJ69" i="1" s="1"/>
  <c r="CI73" i="1"/>
  <c r="CJ73" i="1" s="1"/>
  <c r="CI77" i="1"/>
  <c r="CJ77" i="1" s="1"/>
  <c r="CI82" i="1"/>
  <c r="CJ82" i="1" s="1"/>
  <c r="CI70" i="1"/>
  <c r="CJ70" i="1" s="1"/>
  <c r="CI74" i="1"/>
  <c r="CJ74" i="1" s="1"/>
  <c r="CI78" i="1"/>
  <c r="CJ78" i="1" s="1"/>
  <c r="CI52" i="1"/>
  <c r="CJ52" i="1" s="1"/>
  <c r="CI56" i="1"/>
  <c r="CJ56" i="1" s="1"/>
  <c r="CI60" i="1"/>
  <c r="CJ60" i="1" s="1"/>
  <c r="CI64" i="1"/>
  <c r="CJ64" i="1" s="1"/>
  <c r="CI53" i="1"/>
  <c r="CJ53" i="1" s="1"/>
  <c r="CI57" i="1"/>
  <c r="CJ57" i="1" s="1"/>
  <c r="CI61" i="1"/>
  <c r="CJ61" i="1" s="1"/>
  <c r="CI65" i="1"/>
  <c r="CJ65" i="1" s="1"/>
  <c r="CI54" i="1"/>
  <c r="CJ54" i="1" s="1"/>
  <c r="CI58" i="1"/>
  <c r="CJ58" i="1" s="1"/>
  <c r="CI62" i="1"/>
  <c r="CJ62" i="1" s="1"/>
  <c r="CI37" i="1"/>
  <c r="CJ37" i="1" s="1"/>
  <c r="CI45" i="1"/>
  <c r="CJ45" i="1" s="1"/>
  <c r="CI42" i="1"/>
  <c r="CJ42" i="1" s="1"/>
  <c r="CI46" i="1"/>
  <c r="CJ46" i="1" s="1"/>
  <c r="CI41" i="1"/>
  <c r="CJ41" i="1" s="1"/>
  <c r="CI50" i="1"/>
  <c r="CJ50" i="1" s="1"/>
  <c r="CI38" i="1"/>
  <c r="CJ38" i="1" s="1"/>
  <c r="CI35" i="1"/>
  <c r="CJ35" i="1" s="1"/>
  <c r="CI39" i="1"/>
  <c r="CJ39" i="1" s="1"/>
  <c r="CI43" i="1"/>
  <c r="CJ43" i="1" s="1"/>
  <c r="CI21" i="1"/>
  <c r="CJ21" i="1" s="1"/>
  <c r="CI25" i="1"/>
  <c r="CJ25" i="1" s="1"/>
  <c r="CI29" i="1"/>
  <c r="CJ29" i="1" s="1"/>
  <c r="CI22" i="1"/>
  <c r="CJ22" i="1" s="1"/>
  <c r="CI26" i="1"/>
  <c r="CJ26" i="1" s="1"/>
  <c r="CI30" i="1"/>
  <c r="CJ30" i="1" s="1"/>
  <c r="CI18" i="1"/>
  <c r="CJ18" i="1" s="1"/>
  <c r="CI19" i="1"/>
  <c r="CJ19" i="1" s="1"/>
  <c r="CI23" i="1"/>
  <c r="CJ23" i="1" s="1"/>
  <c r="CI27" i="1"/>
  <c r="CJ27" i="1" s="1"/>
  <c r="CI31" i="1"/>
  <c r="CJ31" i="1" s="1"/>
  <c r="CI20" i="1"/>
  <c r="CJ20" i="1" s="1"/>
  <c r="CI24" i="1"/>
  <c r="CJ24" i="1" s="1"/>
  <c r="CI28" i="1"/>
  <c r="CJ28" i="1" s="1"/>
  <c r="F17" i="1" l="1"/>
  <c r="G17" i="1"/>
  <c r="H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D17" i="1"/>
  <c r="E17" i="1"/>
  <c r="C17" i="1"/>
  <c r="CI16" i="1" l="1"/>
  <c r="CJ16" i="1" s="1"/>
  <c r="CI12" i="1"/>
  <c r="CJ12" i="1" s="1"/>
  <c r="CI8" i="1"/>
  <c r="CJ8" i="1" s="1"/>
  <c r="CI10" i="1"/>
  <c r="CJ10" i="1" s="1"/>
  <c r="CI13" i="1"/>
  <c r="CJ13" i="1" s="1"/>
  <c r="CI15" i="1"/>
  <c r="CJ15" i="1" s="1"/>
  <c r="CI11" i="1"/>
  <c r="CJ11" i="1" s="1"/>
  <c r="CI7" i="1"/>
  <c r="CJ7" i="1" s="1"/>
  <c r="CI14" i="1"/>
  <c r="CJ14" i="1" s="1"/>
  <c r="CI6" i="1"/>
  <c r="CJ6" i="1" s="1"/>
  <c r="CI9" i="1"/>
  <c r="CJ9" i="1" s="1"/>
  <c r="CI2" i="1"/>
  <c r="CJ2" i="1" s="1"/>
  <c r="CI5" i="1"/>
  <c r="CJ5" i="1" s="1"/>
  <c r="CI4" i="1"/>
  <c r="CJ4" i="1" s="1"/>
  <c r="CI3" i="1"/>
  <c r="CJ3" i="1" s="1"/>
</calcChain>
</file>

<file path=xl/sharedStrings.xml><?xml version="1.0" encoding="utf-8"?>
<sst xmlns="http://schemas.openxmlformats.org/spreadsheetml/2006/main" count="543" uniqueCount="110">
  <si>
    <t>Posición 1</t>
  </si>
  <si>
    <t>MOS</t>
  </si>
  <si>
    <t>Posición 2</t>
  </si>
  <si>
    <t>coef Pearson</t>
  </si>
  <si>
    <t>Posición 3</t>
  </si>
  <si>
    <t>Posición 4</t>
  </si>
  <si>
    <t>Posición 5</t>
  </si>
  <si>
    <t>Posición 6</t>
  </si>
  <si>
    <t>Posición 7</t>
  </si>
  <si>
    <t>Acción</t>
  </si>
  <si>
    <t>Sj</t>
  </si>
  <si>
    <t>deltaj</t>
  </si>
  <si>
    <t>MOS - deltaj</t>
  </si>
  <si>
    <t>MOS + deltaj</t>
  </si>
  <si>
    <t>HRC 1</t>
  </si>
  <si>
    <t>HRC 2</t>
  </si>
  <si>
    <t>HRC 3</t>
  </si>
  <si>
    <t>HRC 4</t>
  </si>
  <si>
    <t>HRC 5</t>
  </si>
  <si>
    <t>HRC 6</t>
  </si>
  <si>
    <t>Bund_Nightscape1.mp4</t>
  </si>
  <si>
    <t>Bund_Nightscape2.mp4</t>
  </si>
  <si>
    <t>Bund_Nightscape3.mp4</t>
  </si>
  <si>
    <t>Bund_Nightscape4.mp4</t>
  </si>
  <si>
    <t>Bund_Nightscape5.mp4</t>
  </si>
  <si>
    <t>Bund_Nightscape6.mp4</t>
  </si>
  <si>
    <t>Campfire_Party1.mp4</t>
  </si>
  <si>
    <t>Campfire_Party2.mp4</t>
  </si>
  <si>
    <t>Campfire_Party3.mp4</t>
  </si>
  <si>
    <t>Campfire_Party4.mp4</t>
  </si>
  <si>
    <t>Campfire_Party5.mp4</t>
  </si>
  <si>
    <t>Campfire_Party6.mp4</t>
  </si>
  <si>
    <t>Coastguard0.mp4</t>
  </si>
  <si>
    <t>Coastguard1.mp4</t>
  </si>
  <si>
    <t>Coastguard2.mp4</t>
  </si>
  <si>
    <t>Coastguard3.mp4</t>
  </si>
  <si>
    <t>Coastguard4.mp4</t>
  </si>
  <si>
    <t>Coastguard5.mp4</t>
  </si>
  <si>
    <t>Construction_Field2.mp4</t>
  </si>
  <si>
    <t>Construction_Field3.mp4</t>
  </si>
  <si>
    <t>Construction_Field4.mp4</t>
  </si>
  <si>
    <t>Construction_Field5.mp4</t>
  </si>
  <si>
    <t>Construction_Field6.mp4</t>
  </si>
  <si>
    <t>Construction_Field7.mp4</t>
  </si>
  <si>
    <t>Fountains1.mp4</t>
  </si>
  <si>
    <t>Fountains2.mp4</t>
  </si>
  <si>
    <t>Fountains3.mp4</t>
  </si>
  <si>
    <t>Fountains4.mp4</t>
  </si>
  <si>
    <t>Fountains5.mp4</t>
  </si>
  <si>
    <t>Fountains6.mp4</t>
  </si>
  <si>
    <t>Marathon1.mp4</t>
  </si>
  <si>
    <t>Marathon2.mp4</t>
  </si>
  <si>
    <t>Marathon3.mp4</t>
  </si>
  <si>
    <t>Marathon4.mp4</t>
  </si>
  <si>
    <t>Marathon5.mp4</t>
  </si>
  <si>
    <t>Marathon6.mp4</t>
  </si>
  <si>
    <t>Mobile1.mp4</t>
  </si>
  <si>
    <t>Mobile2.mp4</t>
  </si>
  <si>
    <t>Mobile3.mp4</t>
  </si>
  <si>
    <t>Mobile4.mp4</t>
  </si>
  <si>
    <t>Mobile5.mp4</t>
  </si>
  <si>
    <t>Mobile6.mp4</t>
  </si>
  <si>
    <t>Runners1.mp4</t>
  </si>
  <si>
    <t>Runners2.mp4</t>
  </si>
  <si>
    <t>Runners3.mp4</t>
  </si>
  <si>
    <t>Runners4.mp4</t>
  </si>
  <si>
    <t>Runners5.mp4</t>
  </si>
  <si>
    <t>Runners6.mp4</t>
  </si>
  <si>
    <t>RushHour1.mp4</t>
  </si>
  <si>
    <t>RushHour2.mp4</t>
  </si>
  <si>
    <t>RushHour3.mp4</t>
  </si>
  <si>
    <t>RushHour4.mp4</t>
  </si>
  <si>
    <t>RushHour5.mp4</t>
  </si>
  <si>
    <t>RushHour6.mp4</t>
  </si>
  <si>
    <t>Scarf0.mp4</t>
  </si>
  <si>
    <t>Scarf1.mp4</t>
  </si>
  <si>
    <t>Scarf2.mp4</t>
  </si>
  <si>
    <t>Scarf3.mp4</t>
  </si>
  <si>
    <t>Scarf4.mp4</t>
  </si>
  <si>
    <t>Scarf5.mp4</t>
  </si>
  <si>
    <t>Traffic_Flow1.mp4</t>
  </si>
  <si>
    <t>Traffic_Flow2.mp4</t>
  </si>
  <si>
    <t>Traffic_Flow3.mp4</t>
  </si>
  <si>
    <t>Traffic_Flow4.mp4</t>
  </si>
  <si>
    <t>Traffic_Flow5.mp4</t>
  </si>
  <si>
    <t>Traffic_Flow6.mp4</t>
  </si>
  <si>
    <t>TrafficAndBuilding0.mp4</t>
  </si>
  <si>
    <t>TrafficAndBuilding1.mp4</t>
  </si>
  <si>
    <t>TrafficAndBuilding2.mp4</t>
  </si>
  <si>
    <t>TrafficAndBuilding3.mp4</t>
  </si>
  <si>
    <t>TrafficAndBuilding4.mp4</t>
  </si>
  <si>
    <t>TrafficAndBuilding5.mp4</t>
  </si>
  <si>
    <t>Tree_Shade0.mp4</t>
  </si>
  <si>
    <t>Tree_Shade1.mp4</t>
  </si>
  <si>
    <t>Tree_Shade2.mp4</t>
  </si>
  <si>
    <t>Tree_Shade3.mp4</t>
  </si>
  <si>
    <t>Tree_Shade4.mp4</t>
  </si>
  <si>
    <t>Tree_Shade5.mp4</t>
  </si>
  <si>
    <t>Wood1.mp4</t>
  </si>
  <si>
    <t>Wood2.mp4</t>
  </si>
  <si>
    <t>Wood3.mp4</t>
  </si>
  <si>
    <t>Wood4.mp4</t>
  </si>
  <si>
    <t>Wood5.mp4</t>
  </si>
  <si>
    <t>Wood6.mp4</t>
  </si>
  <si>
    <t>Observador</t>
  </si>
  <si>
    <t>P(T&lt;=t) dos colas</t>
  </si>
  <si>
    <t>Rechazo H0</t>
  </si>
  <si>
    <t>No se rechaza H0</t>
  </si>
  <si>
    <t>Asiento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</si>
  <si>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Para descartar a alguien ambos (CJ y CS) tienen que decir "Descartar"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</si>
</sst>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</cellStyleXfs>
  <cellXfs count="6">
    <xf numFmtId="0" fontId="0" fillId="0" borderId="0" xfId="0"/>
    <xf numFmtId="0" fontId="2" fillId="0" borderId="1" xfId="2"/>
    <xf numFmtId="0" fontId="3" fillId="0" borderId="0" xfId="0" applyFont="1"/>
    <xf numFmtId="0" fontId="1" fillId="0" borderId="0" xfId="1" applyAlignment="1">
      <alignment horizontal="center" vertical="center" textRotation="90"/>
    </xf>
    <xf numFmtId="0" fontId="1" fillId="0" borderId="0" xfId="1" applyAlignment="1">
      <alignment horizontal="center" vertical="center" textRotation="90"/>
    </xf>
    <xf numFmtId="0" fontId="3" fillId="0" borderId="0" xfId="0" applyFont="1" applyAlignment="1">
      <alignment horizontal="center" vertical="center"/>
    </xf>
  </cellXfs>
  <cellStyles count="3">
    <cellStyle name="Normal" xfId="0" builtinId="0"/>
    <cellStyle name="Título" xfId="1" builtinId="15"/>
    <cellStyle name="Título 3" xfId="2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17"/>
  <sheetViews>
    <sheetView tabSelected="1" workbookViewId="0">
      <pane ySplit="1" topLeftCell="A2" activePane="bottomLeft" state="frozen"/>
      <selection pane="bottomLeft" activeCell="C5" sqref="C5"/>
    </sheetView>
  </sheetViews>
  <sheetFormatPr baseColWidth="10" defaultRowHeight="15" x14ac:dyDescent="0.25"/>
  <cols>
    <col min="2" max="2" width="11.28515625" bestFit="1" customWidth="1"/>
    <col min="3" max="8" width="22.140625" bestFit="1" customWidth="1"/>
    <col min="9" max="14" width="20.28515625" bestFit="1" customWidth="1"/>
    <col min="15" max="20" width="16.42578125" bestFit="1" customWidth="1"/>
    <col min="21" max="26" width="23.42578125" bestFit="1" customWidth="1"/>
    <col min="27" max="38" width="15.140625" bestFit="1" customWidth="1"/>
    <col min="39" max="44" width="12.85546875" bestFit="1" customWidth="1"/>
    <col min="45" max="50" width="13.7109375" bestFit="1" customWidth="1"/>
    <col min="51" max="56" width="15" bestFit="1" customWidth="1"/>
    <col min="57" max="62" width="12" bestFit="1" customWidth="1"/>
    <col min="63" max="68" width="17.42578125" bestFit="1" customWidth="1"/>
    <col min="69" max="74" width="23.140625" bestFit="1" customWidth="1"/>
    <col min="75" max="80" width="17" bestFit="1" customWidth="1"/>
    <col min="81" max="86" width="12" bestFit="1" customWidth="1"/>
    <col min="87" max="87" width="12.42578125" bestFit="1" customWidth="1"/>
    <col min="96" max="96" width="12.42578125" bestFit="1" customWidth="1"/>
    <col min="230" max="230" width="17.28515625" bestFit="1" customWidth="1"/>
    <col min="231" max="231" width="10.85546875" bestFit="1" customWidth="1"/>
    <col min="232" max="232" width="24" bestFit="1" customWidth="1"/>
    <col min="233" max="233" width="22.85546875" bestFit="1" customWidth="1"/>
    <col min="234" max="234" width="13" bestFit="1" customWidth="1"/>
    <col min="235" max="235" width="13.42578125" customWidth="1"/>
  </cols>
  <sheetData>
    <row r="1" spans="1:99" ht="15.75" customHeight="1" thickBot="1" x14ac:dyDescent="0.3">
      <c r="B1" s="1" t="s">
        <v>104</v>
      </c>
      <c r="C1" s="1" t="s">
        <v>20</v>
      </c>
      <c r="D1" s="1" t="s">
        <v>21</v>
      </c>
      <c r="E1" s="1" t="s">
        <v>22</v>
      </c>
      <c r="F1" s="1" t="s">
        <v>23</v>
      </c>
      <c r="G1" s="1" t="s">
        <v>24</v>
      </c>
      <c r="H1" s="1" t="s">
        <v>25</v>
      </c>
      <c r="I1" s="1" t="s">
        <v>26</v>
      </c>
      <c r="J1" s="1" t="s">
        <v>27</v>
      </c>
      <c r="K1" s="1" t="s">
        <v>28</v>
      </c>
      <c r="L1" s="1" t="s">
        <v>29</v>
      </c>
      <c r="M1" s="1" t="s">
        <v>30</v>
      </c>
      <c r="N1" s="1" t="s">
        <v>31</v>
      </c>
      <c r="O1" s="1" t="s">
        <v>32</v>
      </c>
      <c r="P1" s="1" t="s">
        <v>33</v>
      </c>
      <c r="Q1" s="1" t="s">
        <v>34</v>
      </c>
      <c r="R1" s="1" t="s">
        <v>35</v>
      </c>
      <c r="S1" s="1" t="s">
        <v>36</v>
      </c>
      <c r="T1" s="1" t="s">
        <v>37</v>
      </c>
      <c r="U1" s="1" t="s">
        <v>38</v>
      </c>
      <c r="V1" s="1" t="s">
        <v>39</v>
      </c>
      <c r="W1" s="1" t="s">
        <v>40</v>
      </c>
      <c r="X1" s="1" t="s">
        <v>41</v>
      </c>
      <c r="Y1" s="1" t="s">
        <v>42</v>
      </c>
      <c r="Z1" s="1" t="s">
        <v>43</v>
      </c>
      <c r="AA1" s="1" t="s">
        <v>44</v>
      </c>
      <c r="AB1" s="1" t="s">
        <v>45</v>
      </c>
      <c r="AC1" s="1" t="s">
        <v>46</v>
      </c>
      <c r="AD1" s="1" t="s">
        <v>47</v>
      </c>
      <c r="AE1" s="1" t="s">
        <v>48</v>
      </c>
      <c r="AF1" s="1" t="s">
        <v>49</v>
      </c>
      <c r="AG1" s="1" t="s">
        <v>50</v>
      </c>
      <c r="AH1" s="1" t="s">
        <v>51</v>
      </c>
      <c r="AI1" s="1" t="s">
        <v>52</v>
      </c>
      <c r="AJ1" s="1" t="s">
        <v>53</v>
      </c>
      <c r="AK1" s="1" t="s">
        <v>54</v>
      </c>
      <c r="AL1" s="1" t="s">
        <v>55</v>
      </c>
      <c r="AM1" s="1" t="s">
        <v>56</v>
      </c>
      <c r="AN1" s="1" t="s">
        <v>57</v>
      </c>
      <c r="AO1" s="1" t="s">
        <v>58</v>
      </c>
      <c r="AP1" s="1" t="s">
        <v>59</v>
      </c>
      <c r="AQ1" s="1" t="s">
        <v>60</v>
      </c>
      <c r="AR1" s="1" t="s">
        <v>61</v>
      </c>
      <c r="AS1" s="1" t="s">
        <v>62</v>
      </c>
      <c r="AT1" s="1" t="s">
        <v>63</v>
      </c>
      <c r="AU1" s="1" t="s">
        <v>64</v>
      </c>
      <c r="AV1" s="1" t="s">
        <v>65</v>
      </c>
      <c r="AW1" s="1" t="s">
        <v>66</v>
      </c>
      <c r="AX1" s="1" t="s">
        <v>67</v>
      </c>
      <c r="AY1" s="1" t="s">
        <v>68</v>
      </c>
      <c r="AZ1" s="1" t="s">
        <v>69</v>
      </c>
      <c r="BA1" s="1" t="s">
        <v>70</v>
      </c>
      <c r="BB1" s="1" t="s">
        <v>71</v>
      </c>
      <c r="BC1" s="1" t="s">
        <v>72</v>
      </c>
      <c r="BD1" s="1" t="s">
        <v>73</v>
      </c>
      <c r="BE1" s="1" t="s">
        <v>74</v>
      </c>
      <c r="BF1" s="1" t="s">
        <v>75</v>
      </c>
      <c r="BG1" s="1" t="s">
        <v>76</v>
      </c>
      <c r="BH1" s="1" t="s">
        <v>77</v>
      </c>
      <c r="BI1" s="1" t="s">
        <v>78</v>
      </c>
      <c r="BJ1" s="1" t="s">
        <v>79</v>
      </c>
      <c r="BK1" s="1" t="s">
        <v>80</v>
      </c>
      <c r="BL1" s="1" t="s">
        <v>81</v>
      </c>
      <c r="BM1" s="1" t="s">
        <v>82</v>
      </c>
      <c r="BN1" s="1" t="s">
        <v>83</v>
      </c>
      <c r="BO1" s="1" t="s">
        <v>84</v>
      </c>
      <c r="BP1" s="1" t="s">
        <v>85</v>
      </c>
      <c r="BQ1" s="1" t="s">
        <v>86</v>
      </c>
      <c r="BR1" s="1" t="s">
        <v>87</v>
      </c>
      <c r="BS1" s="1" t="s">
        <v>88</v>
      </c>
      <c r="BT1" s="1" t="s">
        <v>89</v>
      </c>
      <c r="BU1" s="1" t="s">
        <v>90</v>
      </c>
      <c r="BV1" s="1" t="s">
        <v>91</v>
      </c>
      <c r="BW1" s="1" t="s">
        <v>92</v>
      </c>
      <c r="BX1" s="1" t="s">
        <v>93</v>
      </c>
      <c r="BY1" s="1" t="s">
        <v>94</v>
      </c>
      <c r="BZ1" s="1" t="s">
        <v>95</v>
      </c>
      <c r="CA1" s="1" t="s">
        <v>96</v>
      </c>
      <c r="CB1" s="1" t="s">
        <v>97</v>
      </c>
      <c r="CC1" s="1" t="s">
        <v>98</v>
      </c>
      <c r="CD1" s="1" t="s">
        <v>99</v>
      </c>
      <c r="CE1" s="1" t="s">
        <v>100</v>
      </c>
      <c r="CF1" s="1" t="s">
        <v>101</v>
      </c>
      <c r="CG1" s="1" t="s">
        <v>102</v>
      </c>
      <c r="CH1" s="1" t="s">
        <v>103</v>
      </c>
      <c r="CI1" s="1" t="s">
        <v>3</v>
      </c>
      <c r="CJ1" s="1" t="s">
        <v>9</v>
      </c>
      <c r="CL1" s="1" t="s">
        <v>14</v>
      </c>
      <c r="CM1" s="1" t="s">
        <v>15</v>
      </c>
      <c r="CN1" s="1" t="s">
        <v>16</v>
      </c>
      <c r="CO1" s="1" t="s">
        <v>17</v>
      </c>
      <c r="CP1" s="1" t="s">
        <v>18</v>
      </c>
      <c r="CQ1" s="1" t="s">
        <v>19</v>
      </c>
      <c r="CR1" s="1" t="s">
        <v>3</v>
      </c>
      <c r="CS1" s="1" t="s">
        <v>9</v>
      </c>
    </row>
    <row r="2" spans="1:99" ht="15" customHeight="1" x14ac:dyDescent="0.25">
      <c r="A2" s="4" t="s">
        <v>0</v>
      </c>
      <c r="B2" s="2">
        <v>15903934</v>
      </c>
      <c r="C2">
        <v>3</v>
      </c>
      <c r="D2">
        <v>4</v>
      </c>
      <c r="E2">
        <v>4</v>
      </c>
      <c r="F2">
        <v>5</v>
      </c>
      <c r="G2">
        <v>3</v>
      </c>
      <c r="H2">
        <v>5</v>
      </c>
      <c r="I2">
        <v>1</v>
      </c>
      <c r="J2">
        <v>3</v>
      </c>
      <c r="K2">
        <v>2</v>
      </c>
      <c r="L2">
        <v>2</v>
      </c>
      <c r="M2">
        <v>2</v>
      </c>
      <c r="N2">
        <v>3</v>
      </c>
      <c r="O2">
        <v>1</v>
      </c>
      <c r="P2">
        <v>2</v>
      </c>
      <c r="Q2">
        <v>2</v>
      </c>
      <c r="R2">
        <v>2</v>
      </c>
      <c r="S2">
        <v>1</v>
      </c>
      <c r="T2">
        <v>3</v>
      </c>
      <c r="U2">
        <v>3</v>
      </c>
      <c r="V2">
        <v>3</v>
      </c>
      <c r="W2">
        <v>3</v>
      </c>
      <c r="X2">
        <v>4</v>
      </c>
      <c r="Y2">
        <v>3</v>
      </c>
      <c r="Z2">
        <v>3</v>
      </c>
      <c r="AA2">
        <v>3</v>
      </c>
      <c r="AB2">
        <v>3</v>
      </c>
      <c r="AC2">
        <v>3</v>
      </c>
      <c r="AD2">
        <v>4</v>
      </c>
      <c r="AE2">
        <v>4</v>
      </c>
      <c r="AF2">
        <v>3</v>
      </c>
      <c r="AG2">
        <v>1</v>
      </c>
      <c r="AH2">
        <v>2</v>
      </c>
      <c r="AI2">
        <v>3</v>
      </c>
      <c r="AJ2">
        <v>3</v>
      </c>
      <c r="AK2">
        <v>2</v>
      </c>
      <c r="AL2">
        <v>4</v>
      </c>
      <c r="AM2">
        <v>2</v>
      </c>
      <c r="AN2">
        <v>4</v>
      </c>
      <c r="AO2">
        <v>3</v>
      </c>
      <c r="AP2">
        <v>3</v>
      </c>
      <c r="AQ2">
        <v>4</v>
      </c>
      <c r="AR2">
        <v>4</v>
      </c>
      <c r="AS2">
        <v>3</v>
      </c>
      <c r="AT2">
        <v>4</v>
      </c>
      <c r="AU2">
        <v>4</v>
      </c>
      <c r="AV2">
        <v>3</v>
      </c>
      <c r="AW2">
        <v>3</v>
      </c>
      <c r="AX2">
        <v>3</v>
      </c>
      <c r="AY2">
        <v>1</v>
      </c>
      <c r="AZ2">
        <v>4</v>
      </c>
      <c r="BA2">
        <v>4</v>
      </c>
      <c r="BB2">
        <v>4</v>
      </c>
      <c r="BC2">
        <v>4</v>
      </c>
      <c r="BD2">
        <v>3</v>
      </c>
      <c r="BE2">
        <v>3</v>
      </c>
      <c r="BF2">
        <v>4</v>
      </c>
      <c r="BG2">
        <v>5</v>
      </c>
      <c r="BH2">
        <v>4</v>
      </c>
      <c r="BI2">
        <v>4</v>
      </c>
      <c r="BJ2">
        <v>4</v>
      </c>
      <c r="BK2">
        <v>4</v>
      </c>
      <c r="BL2">
        <v>3</v>
      </c>
      <c r="BM2">
        <v>3</v>
      </c>
      <c r="BN2">
        <v>3</v>
      </c>
      <c r="BO2">
        <v>4</v>
      </c>
      <c r="BP2">
        <v>4</v>
      </c>
      <c r="BQ2">
        <v>3</v>
      </c>
      <c r="BR2">
        <v>4</v>
      </c>
      <c r="BS2">
        <v>4</v>
      </c>
      <c r="BT2">
        <v>4</v>
      </c>
      <c r="BU2">
        <v>4</v>
      </c>
      <c r="BV2">
        <v>2</v>
      </c>
      <c r="BW2">
        <v>3</v>
      </c>
      <c r="BX2">
        <v>4</v>
      </c>
      <c r="BY2">
        <v>4</v>
      </c>
      <c r="BZ2">
        <v>5</v>
      </c>
      <c r="CA2">
        <v>4</v>
      </c>
      <c r="CB2">
        <v>3</v>
      </c>
      <c r="CC2">
        <v>4</v>
      </c>
      <c r="CD2">
        <v>4</v>
      </c>
      <c r="CE2">
        <v>3</v>
      </c>
      <c r="CF2">
        <v>4</v>
      </c>
      <c r="CG2">
        <v>4</v>
      </c>
      <c r="CH2">
        <v>4</v>
      </c>
      <c r="CI2">
        <f>PEARSON(C2:CH2,C17:CH17)</f>
        <v>0.66117252036362939</v>
      </c>
      <c r="CJ2" t="str">
        <f>IF(CI2&lt;0.75, "Descartar", "Conservar")</f>
        <v>Descartar</v>
      </c>
      <c r="CL2">
        <f>AVERAGE(C2,I2,O2,U2,AA2,AG2,AM2,AS2,AY2,BE2,BK2,BQ2,BW2,CC2)</f>
        <v>2.5</v>
      </c>
      <c r="CM2">
        <f>AVERAGE(D2,J2,P2,V2,AB2,AH2,AN2,AT2,AZ2,BF2,BL2,BR2,BX2,CD2)</f>
        <v>3.4285714285714284</v>
      </c>
      <c r="CN2">
        <f>AVERAGE(E2,K2,Q2,W2,AC2,AI2,AO2,AU2,BA2,BG2,BM2,BS2,BY2,CE2)</f>
        <v>3.3571428571428572</v>
      </c>
      <c r="CO2">
        <f>AVERAGE(F2,L2,R2,X2,AD2,AJ2,AP2,AV2,BB2,BH2,BN2,BT2,BZ2,CF2)</f>
        <v>3.5714285714285716</v>
      </c>
      <c r="CP2">
        <f>AVERAGE(G2,M2,S2,Y2,AE2,AK2,AQ2,AW2,BC2,BI2,BO2,BU2,CA2,CG2)</f>
        <v>3.2857142857142856</v>
      </c>
      <c r="CQ2">
        <f t="shared" ref="CQ2" si="0">AVERAGE(H2,N2,T2,Z2,AF2,AL2,AR2,AX2,BD2,BJ2,BP2,BV2,CB2,CH2)</f>
        <v>3.4285714285714284</v>
      </c>
      <c r="CR2">
        <f>PEARSON(CL2:CQ2,CL17:CQ17)</f>
        <v>0.82074467678387586</v>
      </c>
      <c r="CS2" t="str">
        <f>IF(CR2&lt;0.8, "Descartar", "Conservar")</f>
        <v>Conservar</v>
      </c>
      <c r="CU2" t="s">
        <v>109</v>
      </c>
    </row>
    <row r="3" spans="1:99" ht="15" customHeight="1" x14ac:dyDescent="0.25">
      <c r="A3" s="4"/>
      <c r="B3" s="2">
        <v>17057252</v>
      </c>
      <c r="C3">
        <v>5</v>
      </c>
      <c r="D3">
        <v>4</v>
      </c>
      <c r="E3">
        <v>4</v>
      </c>
      <c r="F3">
        <v>4</v>
      </c>
      <c r="G3">
        <v>5</v>
      </c>
      <c r="H3">
        <v>5</v>
      </c>
      <c r="I3">
        <v>2</v>
      </c>
      <c r="J3">
        <v>3</v>
      </c>
      <c r="K3">
        <v>2</v>
      </c>
      <c r="L3">
        <v>3</v>
      </c>
      <c r="M3">
        <v>4</v>
      </c>
      <c r="N3">
        <v>4</v>
      </c>
      <c r="O3">
        <v>1</v>
      </c>
      <c r="P3">
        <v>1</v>
      </c>
      <c r="Q3">
        <v>1</v>
      </c>
      <c r="R3">
        <v>2</v>
      </c>
      <c r="S3">
        <v>3</v>
      </c>
      <c r="T3">
        <v>3</v>
      </c>
      <c r="U3">
        <v>1</v>
      </c>
      <c r="V3">
        <v>2</v>
      </c>
      <c r="W3">
        <v>3</v>
      </c>
      <c r="X3">
        <v>3</v>
      </c>
      <c r="Y3">
        <v>3</v>
      </c>
      <c r="Z3">
        <v>3</v>
      </c>
      <c r="AA3">
        <v>2</v>
      </c>
      <c r="AB3">
        <v>3</v>
      </c>
      <c r="AC3">
        <v>2</v>
      </c>
      <c r="AD3">
        <v>3</v>
      </c>
      <c r="AE3">
        <v>3</v>
      </c>
      <c r="AF3">
        <v>3</v>
      </c>
      <c r="AG3">
        <v>1</v>
      </c>
      <c r="AH3">
        <v>1</v>
      </c>
      <c r="AI3">
        <v>1</v>
      </c>
      <c r="AJ3">
        <v>2</v>
      </c>
      <c r="AK3">
        <v>4</v>
      </c>
      <c r="AL3">
        <v>3</v>
      </c>
      <c r="AM3">
        <v>3</v>
      </c>
      <c r="AN3">
        <v>3</v>
      </c>
      <c r="AO3">
        <v>4</v>
      </c>
      <c r="AP3">
        <v>3</v>
      </c>
      <c r="AQ3">
        <v>4</v>
      </c>
      <c r="AR3">
        <v>4</v>
      </c>
      <c r="AS3">
        <v>1</v>
      </c>
      <c r="AT3">
        <v>2</v>
      </c>
      <c r="AU3">
        <v>2</v>
      </c>
      <c r="AV3">
        <v>3</v>
      </c>
      <c r="AW3">
        <v>3</v>
      </c>
      <c r="AX3">
        <v>3</v>
      </c>
      <c r="AY3">
        <v>1</v>
      </c>
      <c r="AZ3">
        <v>2</v>
      </c>
      <c r="BA3">
        <v>4</v>
      </c>
      <c r="BB3">
        <v>4</v>
      </c>
      <c r="BC3">
        <v>4</v>
      </c>
      <c r="BD3">
        <v>4</v>
      </c>
      <c r="BE3">
        <v>4</v>
      </c>
      <c r="BF3">
        <v>4</v>
      </c>
      <c r="BG3">
        <v>3</v>
      </c>
      <c r="BH3">
        <v>4</v>
      </c>
      <c r="BI3">
        <v>5</v>
      </c>
      <c r="BJ3">
        <v>4</v>
      </c>
      <c r="BK3">
        <v>1</v>
      </c>
      <c r="BL3">
        <v>5</v>
      </c>
      <c r="BM3">
        <v>4</v>
      </c>
      <c r="BN3">
        <v>3</v>
      </c>
      <c r="BO3">
        <v>2</v>
      </c>
      <c r="BP3">
        <v>4</v>
      </c>
      <c r="BQ3">
        <v>4</v>
      </c>
      <c r="BR3">
        <v>3</v>
      </c>
      <c r="BS3">
        <v>4</v>
      </c>
      <c r="BT3">
        <v>4</v>
      </c>
      <c r="BU3">
        <v>5</v>
      </c>
      <c r="BV3">
        <v>4</v>
      </c>
      <c r="BW3">
        <v>4</v>
      </c>
      <c r="BX3">
        <v>3</v>
      </c>
      <c r="BY3">
        <v>4</v>
      </c>
      <c r="BZ3">
        <v>4</v>
      </c>
      <c r="CA3">
        <v>5</v>
      </c>
      <c r="CB3">
        <v>5</v>
      </c>
      <c r="CC3">
        <v>3</v>
      </c>
      <c r="CD3">
        <v>4</v>
      </c>
      <c r="CE3">
        <v>3</v>
      </c>
      <c r="CF3">
        <v>4</v>
      </c>
      <c r="CG3">
        <v>4</v>
      </c>
      <c r="CH3">
        <v>4</v>
      </c>
      <c r="CI3">
        <f>PEARSON(C3:CH3,C17:CH17)</f>
        <v>0.82507388889051037</v>
      </c>
      <c r="CJ3" t="str">
        <f t="shared" ref="CJ3:CJ68" si="1">IF(CI3&lt;0.75, "Descartar", "Conservar")</f>
        <v>Conservar</v>
      </c>
      <c r="CL3">
        <f>AVERAGE(C3,I3,O3,U3,AA3,AG3,AM3,AS3,AY3,BE3,BK3,BQ3,BW3,CC3)</f>
        <v>2.3571428571428572</v>
      </c>
      <c r="CM3">
        <f t="shared" ref="CM3:CM66" si="2">AVERAGE(D3,J3,P3,V3,AB3,AH3,AN3,AT3,AZ3,BF3,BL3,BR3,BX3,CD3)</f>
        <v>2.8571428571428572</v>
      </c>
      <c r="CN3">
        <f t="shared" ref="CN3:CN66" si="3">AVERAGE(E3,K3,Q3,W3,AC3,AI3,AO3,AU3,BA3,BG3,BM3,BS3,BY3,CE3)</f>
        <v>2.9285714285714284</v>
      </c>
      <c r="CO3">
        <f t="shared" ref="CO3:CO66" si="4">AVERAGE(F3,L3,R3,X3,AD3,AJ3,AP3,AV3,BB3,BH3,BN3,BT3,BZ3,CF3)</f>
        <v>3.2857142857142856</v>
      </c>
      <c r="CP3">
        <f t="shared" ref="CP3:CP66" si="5">AVERAGE(G3,M3,S3,Y3,AE3,AK3,AQ3,AW3,BC3,BI3,BO3,BU3,CA3,CG3)</f>
        <v>3.8571428571428572</v>
      </c>
      <c r="CQ3">
        <f t="shared" ref="CQ3:CQ66" si="6">AVERAGE(H3,N3,T3,Z3,AF3,AL3,AR3,AX3,BD3,BJ3,BP3,BV3,CB3,CH3)</f>
        <v>3.7857142857142856</v>
      </c>
      <c r="CR3">
        <f>PEARSON(CL3:CQ3,CL17:CQ17)</f>
        <v>0.93854288788152063</v>
      </c>
      <c r="CS3" t="str">
        <f t="shared" ref="CS3:CS16" si="7">IF(CR3&lt;0.8, "Descartar", "Conservar")</f>
        <v>Conservar</v>
      </c>
    </row>
    <row r="4" spans="1:99" ht="15" customHeight="1" x14ac:dyDescent="0.25">
      <c r="A4" s="4"/>
      <c r="B4" s="2">
        <v>35808897</v>
      </c>
      <c r="C4">
        <v>3</v>
      </c>
      <c r="D4">
        <v>3</v>
      </c>
      <c r="E4">
        <v>3</v>
      </c>
      <c r="F4">
        <v>3</v>
      </c>
      <c r="G4">
        <v>4</v>
      </c>
      <c r="H4">
        <v>4</v>
      </c>
      <c r="I4">
        <v>1</v>
      </c>
      <c r="J4">
        <v>4</v>
      </c>
      <c r="K4">
        <v>2</v>
      </c>
      <c r="L4">
        <v>3</v>
      </c>
      <c r="M4">
        <v>5</v>
      </c>
      <c r="N4">
        <v>3</v>
      </c>
      <c r="O4">
        <v>1</v>
      </c>
      <c r="P4">
        <v>1</v>
      </c>
      <c r="Q4">
        <v>2</v>
      </c>
      <c r="R4">
        <v>2</v>
      </c>
      <c r="S4">
        <v>3</v>
      </c>
      <c r="T4">
        <v>3</v>
      </c>
      <c r="U4">
        <v>1</v>
      </c>
      <c r="V4">
        <v>1</v>
      </c>
      <c r="W4">
        <v>4</v>
      </c>
      <c r="X4">
        <v>4</v>
      </c>
      <c r="Y4">
        <v>3</v>
      </c>
      <c r="Z4">
        <v>3</v>
      </c>
      <c r="AA4">
        <v>1</v>
      </c>
      <c r="AB4">
        <v>3</v>
      </c>
      <c r="AC4">
        <v>4</v>
      </c>
      <c r="AD4">
        <v>3</v>
      </c>
      <c r="AE4">
        <v>4</v>
      </c>
      <c r="AF4">
        <v>3</v>
      </c>
      <c r="AG4">
        <v>1</v>
      </c>
      <c r="AH4">
        <v>1</v>
      </c>
      <c r="AI4">
        <v>3</v>
      </c>
      <c r="AJ4">
        <v>3</v>
      </c>
      <c r="AK4">
        <v>2</v>
      </c>
      <c r="AL4">
        <v>3</v>
      </c>
      <c r="AM4">
        <v>1</v>
      </c>
      <c r="AN4">
        <v>2</v>
      </c>
      <c r="AO4">
        <v>3</v>
      </c>
      <c r="AP4">
        <v>3</v>
      </c>
      <c r="AQ4">
        <v>3</v>
      </c>
      <c r="AR4">
        <v>4</v>
      </c>
      <c r="AS4">
        <v>1</v>
      </c>
      <c r="AT4">
        <v>2</v>
      </c>
      <c r="AU4">
        <v>1</v>
      </c>
      <c r="AV4">
        <v>2</v>
      </c>
      <c r="AW4">
        <v>2</v>
      </c>
      <c r="AX4">
        <v>3</v>
      </c>
      <c r="AY4">
        <v>1</v>
      </c>
      <c r="AZ4">
        <v>2</v>
      </c>
      <c r="BA4">
        <v>4</v>
      </c>
      <c r="BB4">
        <v>3</v>
      </c>
      <c r="BC4">
        <v>3</v>
      </c>
      <c r="BD4">
        <v>4</v>
      </c>
      <c r="BE4">
        <v>3</v>
      </c>
      <c r="BF4">
        <v>4</v>
      </c>
      <c r="BG4">
        <v>4</v>
      </c>
      <c r="BH4">
        <v>4</v>
      </c>
      <c r="BI4">
        <v>3</v>
      </c>
      <c r="BJ4">
        <v>4</v>
      </c>
      <c r="BK4">
        <v>1</v>
      </c>
      <c r="BL4">
        <v>2</v>
      </c>
      <c r="BM4">
        <v>2</v>
      </c>
      <c r="BN4">
        <v>2</v>
      </c>
      <c r="BO4">
        <v>3</v>
      </c>
      <c r="BP4">
        <v>3</v>
      </c>
      <c r="BQ4">
        <v>2</v>
      </c>
      <c r="BR4">
        <v>2</v>
      </c>
      <c r="BS4">
        <v>3</v>
      </c>
      <c r="BT4">
        <v>3</v>
      </c>
      <c r="BU4">
        <v>3</v>
      </c>
      <c r="BV4">
        <v>5</v>
      </c>
      <c r="BW4">
        <v>4</v>
      </c>
      <c r="BX4">
        <v>4</v>
      </c>
      <c r="BY4">
        <v>5</v>
      </c>
      <c r="BZ4">
        <v>4</v>
      </c>
      <c r="CA4">
        <v>4</v>
      </c>
      <c r="CB4">
        <v>4</v>
      </c>
      <c r="CC4">
        <v>1</v>
      </c>
      <c r="CD4">
        <v>2</v>
      </c>
      <c r="CE4">
        <v>2</v>
      </c>
      <c r="CF4">
        <v>4</v>
      </c>
      <c r="CG4">
        <v>3</v>
      </c>
      <c r="CH4">
        <v>3</v>
      </c>
      <c r="CI4">
        <f>PEARSON(C4:CH4,C17:CH17)</f>
        <v>0.76663784273914448</v>
      </c>
      <c r="CJ4" t="str">
        <f t="shared" si="1"/>
        <v>Conservar</v>
      </c>
      <c r="CL4">
        <f t="shared" ref="CL4:CL66" si="8">AVERAGE(C4,I4,O4,U4,AA4,AG4,AM4,AS4,AY4,BE4,BK4,BQ4,BW4,CC4)</f>
        <v>1.5714285714285714</v>
      </c>
      <c r="CM4">
        <f t="shared" si="2"/>
        <v>2.3571428571428572</v>
      </c>
      <c r="CN4">
        <f t="shared" si="3"/>
        <v>3</v>
      </c>
      <c r="CO4">
        <f t="shared" si="4"/>
        <v>3.0714285714285716</v>
      </c>
      <c r="CP4">
        <f t="shared" si="5"/>
        <v>3.2142857142857144</v>
      </c>
      <c r="CQ4">
        <f t="shared" si="6"/>
        <v>3.5</v>
      </c>
      <c r="CR4">
        <f>PEARSON(CL4:CQ4,CL17:CQ17)</f>
        <v>0.98244234461060465</v>
      </c>
      <c r="CS4" t="str">
        <f t="shared" si="7"/>
        <v>Conservar</v>
      </c>
    </row>
    <row r="5" spans="1:99" ht="15" customHeight="1" x14ac:dyDescent="0.25">
      <c r="A5" s="4"/>
      <c r="B5" s="2">
        <v>36004404</v>
      </c>
      <c r="C5">
        <v>3</v>
      </c>
      <c r="D5">
        <v>3</v>
      </c>
      <c r="E5">
        <v>4</v>
      </c>
      <c r="F5">
        <v>4</v>
      </c>
      <c r="G5">
        <v>4</v>
      </c>
      <c r="H5">
        <v>4</v>
      </c>
      <c r="I5">
        <v>1</v>
      </c>
      <c r="J5">
        <v>1</v>
      </c>
      <c r="K5">
        <v>3</v>
      </c>
      <c r="L5">
        <v>3</v>
      </c>
      <c r="M5">
        <v>5</v>
      </c>
      <c r="N5">
        <v>3</v>
      </c>
      <c r="O5">
        <v>1</v>
      </c>
      <c r="P5">
        <v>1</v>
      </c>
      <c r="Q5">
        <v>1</v>
      </c>
      <c r="R5">
        <v>2</v>
      </c>
      <c r="S5">
        <v>2</v>
      </c>
      <c r="T5">
        <v>1</v>
      </c>
      <c r="U5">
        <v>2</v>
      </c>
      <c r="V5">
        <v>3</v>
      </c>
      <c r="W5">
        <v>3</v>
      </c>
      <c r="X5">
        <v>4</v>
      </c>
      <c r="Y5">
        <v>4</v>
      </c>
      <c r="Z5">
        <v>3</v>
      </c>
      <c r="AA5">
        <v>2</v>
      </c>
      <c r="AB5">
        <v>4</v>
      </c>
      <c r="AC5">
        <v>3</v>
      </c>
      <c r="AD5">
        <v>4</v>
      </c>
      <c r="AE5">
        <v>3</v>
      </c>
      <c r="AF5">
        <v>4</v>
      </c>
      <c r="AG5">
        <v>1</v>
      </c>
      <c r="AH5">
        <v>2</v>
      </c>
      <c r="AI5">
        <v>3</v>
      </c>
      <c r="AJ5">
        <v>4</v>
      </c>
      <c r="AK5">
        <v>5</v>
      </c>
      <c r="AL5">
        <v>4</v>
      </c>
      <c r="AM5">
        <v>1</v>
      </c>
      <c r="AN5">
        <v>2</v>
      </c>
      <c r="AO5">
        <v>4</v>
      </c>
      <c r="AP5">
        <v>3</v>
      </c>
      <c r="AQ5">
        <v>4</v>
      </c>
      <c r="AR5">
        <v>3</v>
      </c>
      <c r="AS5">
        <v>2</v>
      </c>
      <c r="AT5">
        <v>3</v>
      </c>
      <c r="AU5">
        <v>4</v>
      </c>
      <c r="AV5">
        <v>3</v>
      </c>
      <c r="AW5">
        <v>5</v>
      </c>
      <c r="AX5">
        <v>4</v>
      </c>
      <c r="AY5">
        <v>2</v>
      </c>
      <c r="AZ5">
        <v>4</v>
      </c>
      <c r="BA5">
        <v>4</v>
      </c>
      <c r="BB5">
        <v>4</v>
      </c>
      <c r="BC5">
        <v>4</v>
      </c>
      <c r="BD5">
        <v>4</v>
      </c>
      <c r="BE5">
        <v>3</v>
      </c>
      <c r="BF5">
        <v>4</v>
      </c>
      <c r="BG5">
        <v>3</v>
      </c>
      <c r="BH5">
        <v>4</v>
      </c>
      <c r="BI5">
        <v>4</v>
      </c>
      <c r="BJ5">
        <v>2</v>
      </c>
      <c r="BK5">
        <v>2</v>
      </c>
      <c r="BL5">
        <v>4</v>
      </c>
      <c r="BM5">
        <v>4</v>
      </c>
      <c r="BN5">
        <v>3</v>
      </c>
      <c r="BO5">
        <v>4</v>
      </c>
      <c r="BP5">
        <v>3</v>
      </c>
      <c r="BQ5">
        <v>2</v>
      </c>
      <c r="BR5">
        <v>3</v>
      </c>
      <c r="BS5">
        <v>3</v>
      </c>
      <c r="BT5">
        <v>2</v>
      </c>
      <c r="BU5">
        <v>4</v>
      </c>
      <c r="BV5">
        <v>3</v>
      </c>
      <c r="BW5">
        <v>3</v>
      </c>
      <c r="BX5">
        <v>4</v>
      </c>
      <c r="BY5">
        <v>4</v>
      </c>
      <c r="BZ5">
        <v>4</v>
      </c>
      <c r="CA5">
        <v>4</v>
      </c>
      <c r="CB5">
        <v>4</v>
      </c>
      <c r="CC5">
        <v>2</v>
      </c>
      <c r="CD5">
        <v>4</v>
      </c>
      <c r="CE5">
        <v>3</v>
      </c>
      <c r="CF5">
        <v>2</v>
      </c>
      <c r="CG5">
        <v>3</v>
      </c>
      <c r="CH5">
        <v>4</v>
      </c>
      <c r="CI5">
        <f>PEARSON(C5:CH5,C17:CH17)</f>
        <v>0.72650320294364457</v>
      </c>
      <c r="CJ5" t="str">
        <f t="shared" si="1"/>
        <v>Descartar</v>
      </c>
      <c r="CL5">
        <f t="shared" si="8"/>
        <v>1.9285714285714286</v>
      </c>
      <c r="CM5">
        <f t="shared" si="2"/>
        <v>3</v>
      </c>
      <c r="CN5">
        <f t="shared" si="3"/>
        <v>3.2857142857142856</v>
      </c>
      <c r="CO5">
        <f t="shared" si="4"/>
        <v>3.2857142857142856</v>
      </c>
      <c r="CP5">
        <f t="shared" si="5"/>
        <v>3.9285714285714284</v>
      </c>
      <c r="CQ5">
        <f t="shared" si="6"/>
        <v>3.2857142857142856</v>
      </c>
      <c r="CR5">
        <f>PEARSON(CL5:CQ5,CL17:CQ17)</f>
        <v>0.91134664535659182</v>
      </c>
      <c r="CS5" t="str">
        <f t="shared" si="7"/>
        <v>Conservar</v>
      </c>
    </row>
    <row r="6" spans="1:99" ht="15" customHeight="1" x14ac:dyDescent="0.25">
      <c r="A6" s="4"/>
      <c r="B6" s="2">
        <v>39326805</v>
      </c>
      <c r="C6">
        <v>4</v>
      </c>
      <c r="D6">
        <v>4</v>
      </c>
      <c r="E6">
        <v>1</v>
      </c>
      <c r="F6">
        <v>3</v>
      </c>
      <c r="G6">
        <v>2</v>
      </c>
      <c r="H6">
        <v>5</v>
      </c>
      <c r="I6">
        <v>2</v>
      </c>
      <c r="J6">
        <v>1</v>
      </c>
      <c r="K6">
        <v>2</v>
      </c>
      <c r="L6">
        <v>3</v>
      </c>
      <c r="M6">
        <v>3</v>
      </c>
      <c r="N6">
        <v>5</v>
      </c>
      <c r="O6">
        <v>2</v>
      </c>
      <c r="P6">
        <v>1</v>
      </c>
      <c r="Q6">
        <v>2</v>
      </c>
      <c r="R6">
        <v>4</v>
      </c>
      <c r="S6">
        <v>3</v>
      </c>
      <c r="T6">
        <v>2</v>
      </c>
      <c r="U6">
        <v>1</v>
      </c>
      <c r="V6">
        <v>3</v>
      </c>
      <c r="W6">
        <v>2</v>
      </c>
      <c r="X6">
        <v>5</v>
      </c>
      <c r="Y6">
        <v>2</v>
      </c>
      <c r="Z6">
        <v>5</v>
      </c>
      <c r="AA6">
        <v>4</v>
      </c>
      <c r="AB6">
        <v>4</v>
      </c>
      <c r="AC6">
        <v>5</v>
      </c>
      <c r="AD6">
        <v>5</v>
      </c>
      <c r="AE6">
        <v>3</v>
      </c>
      <c r="AF6">
        <v>4</v>
      </c>
      <c r="AG6">
        <v>1</v>
      </c>
      <c r="AH6">
        <v>1</v>
      </c>
      <c r="AI6">
        <v>1</v>
      </c>
      <c r="AJ6">
        <v>2</v>
      </c>
      <c r="AK6">
        <v>4</v>
      </c>
      <c r="AL6">
        <v>4</v>
      </c>
      <c r="AM6">
        <v>1</v>
      </c>
      <c r="AN6">
        <v>1</v>
      </c>
      <c r="AO6">
        <v>3</v>
      </c>
      <c r="AP6">
        <v>5</v>
      </c>
      <c r="AQ6">
        <v>4</v>
      </c>
      <c r="AR6">
        <v>2</v>
      </c>
      <c r="AS6">
        <v>1</v>
      </c>
      <c r="AT6">
        <v>1</v>
      </c>
      <c r="AU6">
        <v>2</v>
      </c>
      <c r="AV6">
        <v>1</v>
      </c>
      <c r="AW6">
        <v>2</v>
      </c>
      <c r="AX6">
        <v>2</v>
      </c>
      <c r="AY6">
        <v>1</v>
      </c>
      <c r="AZ6">
        <v>1</v>
      </c>
      <c r="BA6">
        <v>2</v>
      </c>
      <c r="BB6">
        <v>3</v>
      </c>
      <c r="BC6">
        <v>5</v>
      </c>
      <c r="BD6">
        <v>3</v>
      </c>
      <c r="BE6">
        <v>2</v>
      </c>
      <c r="BF6">
        <v>3</v>
      </c>
      <c r="BG6">
        <v>4</v>
      </c>
      <c r="BH6">
        <v>3</v>
      </c>
      <c r="BI6">
        <v>5</v>
      </c>
      <c r="BJ6">
        <v>4</v>
      </c>
      <c r="BK6">
        <v>1</v>
      </c>
      <c r="BL6">
        <v>4</v>
      </c>
      <c r="BM6">
        <v>2</v>
      </c>
      <c r="BN6">
        <v>3</v>
      </c>
      <c r="BO6">
        <v>1</v>
      </c>
      <c r="BP6">
        <v>4</v>
      </c>
      <c r="BQ6">
        <v>3</v>
      </c>
      <c r="BR6">
        <v>4</v>
      </c>
      <c r="BS6">
        <v>4</v>
      </c>
      <c r="BT6">
        <v>4</v>
      </c>
      <c r="BU6">
        <v>5</v>
      </c>
      <c r="BV6">
        <v>4</v>
      </c>
      <c r="BW6">
        <v>4</v>
      </c>
      <c r="BX6">
        <v>4</v>
      </c>
      <c r="BY6">
        <v>4</v>
      </c>
      <c r="BZ6">
        <v>5</v>
      </c>
      <c r="CA6">
        <v>5</v>
      </c>
      <c r="CB6">
        <v>5</v>
      </c>
      <c r="CC6">
        <v>3</v>
      </c>
      <c r="CD6">
        <v>2</v>
      </c>
      <c r="CE6">
        <v>1</v>
      </c>
      <c r="CF6">
        <v>2</v>
      </c>
      <c r="CG6">
        <v>2</v>
      </c>
      <c r="CH6">
        <v>3</v>
      </c>
      <c r="CI6">
        <f>PEARSON(C6:CH6,C17:CH17)</f>
        <v>0.66042791258143629</v>
      </c>
      <c r="CJ6" t="str">
        <f t="shared" si="1"/>
        <v>Descartar</v>
      </c>
      <c r="CL6">
        <f t="shared" si="8"/>
        <v>2.1428571428571428</v>
      </c>
      <c r="CM6">
        <f t="shared" si="2"/>
        <v>2.4285714285714284</v>
      </c>
      <c r="CN6">
        <f t="shared" si="3"/>
        <v>2.5</v>
      </c>
      <c r="CO6">
        <f t="shared" si="4"/>
        <v>3.4285714285714284</v>
      </c>
      <c r="CP6">
        <f t="shared" si="5"/>
        <v>3.2857142857142856</v>
      </c>
      <c r="CQ6">
        <f t="shared" si="6"/>
        <v>3.7142857142857144</v>
      </c>
      <c r="CR6">
        <f>PEARSON(CL6:CQ6,CL17:CQ17)</f>
        <v>0.9016076316511451</v>
      </c>
      <c r="CS6" t="str">
        <f t="shared" si="7"/>
        <v>Conservar</v>
      </c>
    </row>
    <row r="7" spans="1:99" ht="15" customHeight="1" x14ac:dyDescent="0.25">
      <c r="A7" s="4"/>
      <c r="B7" s="2">
        <v>40677025</v>
      </c>
      <c r="C7">
        <v>3</v>
      </c>
      <c r="D7">
        <v>3</v>
      </c>
      <c r="E7">
        <v>3</v>
      </c>
      <c r="F7">
        <v>4</v>
      </c>
      <c r="G7">
        <v>3</v>
      </c>
      <c r="H7">
        <v>4</v>
      </c>
      <c r="I7">
        <v>1</v>
      </c>
      <c r="J7">
        <v>1</v>
      </c>
      <c r="K7">
        <v>2</v>
      </c>
      <c r="L7">
        <v>3</v>
      </c>
      <c r="M7">
        <v>3</v>
      </c>
      <c r="N7">
        <v>3</v>
      </c>
      <c r="O7">
        <v>2</v>
      </c>
      <c r="P7">
        <v>2</v>
      </c>
      <c r="Q7">
        <v>2</v>
      </c>
      <c r="R7">
        <v>3</v>
      </c>
      <c r="S7">
        <v>3</v>
      </c>
      <c r="T7">
        <v>2</v>
      </c>
      <c r="U7">
        <v>3</v>
      </c>
      <c r="V7">
        <v>3</v>
      </c>
      <c r="W7">
        <v>3</v>
      </c>
      <c r="X7">
        <v>3</v>
      </c>
      <c r="Y7">
        <v>2</v>
      </c>
      <c r="Z7">
        <v>3</v>
      </c>
      <c r="AA7">
        <v>2</v>
      </c>
      <c r="AB7">
        <v>2</v>
      </c>
      <c r="AC7">
        <v>4</v>
      </c>
      <c r="AD7">
        <v>3</v>
      </c>
      <c r="AE7">
        <v>2</v>
      </c>
      <c r="AF7">
        <v>4</v>
      </c>
      <c r="AG7">
        <v>1</v>
      </c>
      <c r="AH7">
        <v>1</v>
      </c>
      <c r="AI7">
        <v>3</v>
      </c>
      <c r="AJ7">
        <v>3</v>
      </c>
      <c r="AK7">
        <v>3</v>
      </c>
      <c r="AL7">
        <v>3</v>
      </c>
      <c r="AM7">
        <v>2</v>
      </c>
      <c r="AN7">
        <v>2</v>
      </c>
      <c r="AO7">
        <v>3</v>
      </c>
      <c r="AP7">
        <v>3</v>
      </c>
      <c r="AQ7">
        <v>4</v>
      </c>
      <c r="AR7">
        <v>4</v>
      </c>
      <c r="AS7">
        <v>2</v>
      </c>
      <c r="AT7">
        <v>3</v>
      </c>
      <c r="AU7">
        <v>2</v>
      </c>
      <c r="AV7">
        <v>3</v>
      </c>
      <c r="AW7">
        <v>3</v>
      </c>
      <c r="AX7">
        <v>4</v>
      </c>
      <c r="AY7">
        <v>1</v>
      </c>
      <c r="AZ7">
        <v>3</v>
      </c>
      <c r="BA7">
        <v>3</v>
      </c>
      <c r="BB7">
        <v>3</v>
      </c>
      <c r="BC7">
        <v>4</v>
      </c>
      <c r="BD7">
        <v>4</v>
      </c>
      <c r="BE7">
        <v>2</v>
      </c>
      <c r="BF7">
        <v>3</v>
      </c>
      <c r="BG7">
        <v>3</v>
      </c>
      <c r="BH7">
        <v>4</v>
      </c>
      <c r="BI7">
        <v>4</v>
      </c>
      <c r="BJ7">
        <v>3</v>
      </c>
      <c r="BK7">
        <v>2</v>
      </c>
      <c r="BL7">
        <v>3</v>
      </c>
      <c r="BM7">
        <v>4</v>
      </c>
      <c r="BN7">
        <v>3</v>
      </c>
      <c r="BO7">
        <v>3</v>
      </c>
      <c r="BP7">
        <v>3</v>
      </c>
      <c r="BQ7">
        <v>3</v>
      </c>
      <c r="BR7">
        <v>3</v>
      </c>
      <c r="BS7">
        <v>4</v>
      </c>
      <c r="BT7">
        <v>4</v>
      </c>
      <c r="BU7">
        <v>5</v>
      </c>
      <c r="BV7">
        <v>3</v>
      </c>
      <c r="BW7">
        <v>5</v>
      </c>
      <c r="BX7">
        <v>3</v>
      </c>
      <c r="BY7">
        <v>5</v>
      </c>
      <c r="BZ7">
        <v>4</v>
      </c>
      <c r="CA7">
        <v>5</v>
      </c>
      <c r="CB7">
        <v>4</v>
      </c>
      <c r="CC7">
        <v>2</v>
      </c>
      <c r="CD7">
        <v>3</v>
      </c>
      <c r="CE7">
        <v>3</v>
      </c>
      <c r="CF7">
        <v>3</v>
      </c>
      <c r="CG7">
        <v>3</v>
      </c>
      <c r="CH7">
        <v>4</v>
      </c>
      <c r="CI7">
        <f>PEARSON(C7:CH7,C17:CH17)</f>
        <v>0.77791321098113797</v>
      </c>
      <c r="CJ7" t="str">
        <f t="shared" si="1"/>
        <v>Conservar</v>
      </c>
      <c r="CL7">
        <f t="shared" si="8"/>
        <v>2.2142857142857144</v>
      </c>
      <c r="CM7">
        <f t="shared" si="2"/>
        <v>2.5</v>
      </c>
      <c r="CN7">
        <f t="shared" si="3"/>
        <v>3.1428571428571428</v>
      </c>
      <c r="CO7">
        <f t="shared" si="4"/>
        <v>3.2857142857142856</v>
      </c>
      <c r="CP7">
        <f t="shared" si="5"/>
        <v>3.3571428571428572</v>
      </c>
      <c r="CQ7">
        <f t="shared" si="6"/>
        <v>3.4285714285714284</v>
      </c>
      <c r="CR7">
        <f>PEARSON(CL7:CQ7,CL17:CQ17)</f>
        <v>0.96552437451637196</v>
      </c>
      <c r="CS7" t="str">
        <f t="shared" si="7"/>
        <v>Conservar</v>
      </c>
    </row>
    <row r="8" spans="1:99" ht="15" customHeight="1" x14ac:dyDescent="0.25">
      <c r="A8" s="4"/>
      <c r="B8" s="2">
        <v>41790292</v>
      </c>
      <c r="C8">
        <v>4</v>
      </c>
      <c r="D8">
        <v>3</v>
      </c>
      <c r="E8">
        <v>3</v>
      </c>
      <c r="F8">
        <v>5</v>
      </c>
      <c r="G8">
        <v>5</v>
      </c>
      <c r="H8">
        <v>5</v>
      </c>
      <c r="I8">
        <v>1</v>
      </c>
      <c r="J8">
        <v>2</v>
      </c>
      <c r="K8">
        <v>3</v>
      </c>
      <c r="L8">
        <v>4</v>
      </c>
      <c r="M8">
        <v>5</v>
      </c>
      <c r="N8">
        <v>5</v>
      </c>
      <c r="O8">
        <v>1</v>
      </c>
      <c r="P8">
        <v>2</v>
      </c>
      <c r="Q8">
        <v>2</v>
      </c>
      <c r="R8">
        <v>4</v>
      </c>
      <c r="S8">
        <v>3</v>
      </c>
      <c r="T8">
        <v>4</v>
      </c>
      <c r="U8">
        <v>2</v>
      </c>
      <c r="V8">
        <v>3</v>
      </c>
      <c r="W8">
        <v>4</v>
      </c>
      <c r="X8">
        <v>3</v>
      </c>
      <c r="Y8">
        <v>5</v>
      </c>
      <c r="Z8">
        <v>3</v>
      </c>
      <c r="AA8">
        <v>2</v>
      </c>
      <c r="AB8">
        <v>4</v>
      </c>
      <c r="AC8">
        <v>3</v>
      </c>
      <c r="AD8">
        <v>5</v>
      </c>
      <c r="AE8">
        <v>5</v>
      </c>
      <c r="AF8">
        <v>5</v>
      </c>
      <c r="AG8">
        <v>2</v>
      </c>
      <c r="AH8">
        <v>3</v>
      </c>
      <c r="AI8">
        <v>1</v>
      </c>
      <c r="AJ8">
        <v>3</v>
      </c>
      <c r="AK8">
        <v>4</v>
      </c>
      <c r="AL8">
        <v>4</v>
      </c>
      <c r="AM8">
        <v>1</v>
      </c>
      <c r="AN8">
        <v>3</v>
      </c>
      <c r="AO8">
        <v>3</v>
      </c>
      <c r="AP8">
        <v>3</v>
      </c>
      <c r="AQ8">
        <v>5</v>
      </c>
      <c r="AR8">
        <v>5</v>
      </c>
      <c r="AS8">
        <v>1</v>
      </c>
      <c r="AT8">
        <v>3</v>
      </c>
      <c r="AU8">
        <v>4</v>
      </c>
      <c r="AV8">
        <v>4</v>
      </c>
      <c r="AW8">
        <v>5</v>
      </c>
      <c r="AX8">
        <v>5</v>
      </c>
      <c r="AY8">
        <v>3</v>
      </c>
      <c r="AZ8">
        <v>2</v>
      </c>
      <c r="BA8">
        <v>4</v>
      </c>
      <c r="BB8">
        <v>5</v>
      </c>
      <c r="BC8">
        <v>5</v>
      </c>
      <c r="BD8">
        <v>5</v>
      </c>
      <c r="BE8">
        <v>3</v>
      </c>
      <c r="BF8">
        <v>4</v>
      </c>
      <c r="BG8">
        <v>5</v>
      </c>
      <c r="BH8">
        <v>5</v>
      </c>
      <c r="BI8">
        <v>5</v>
      </c>
      <c r="BJ8">
        <v>5</v>
      </c>
      <c r="BK8">
        <v>3</v>
      </c>
      <c r="BL8">
        <v>4</v>
      </c>
      <c r="BM8">
        <v>4</v>
      </c>
      <c r="BN8">
        <v>5</v>
      </c>
      <c r="BO8">
        <v>5</v>
      </c>
      <c r="BP8">
        <v>5</v>
      </c>
      <c r="BQ8">
        <v>3</v>
      </c>
      <c r="BR8">
        <v>4</v>
      </c>
      <c r="BS8">
        <v>4</v>
      </c>
      <c r="BT8">
        <v>5</v>
      </c>
      <c r="BU8">
        <v>5</v>
      </c>
      <c r="BV8">
        <v>5</v>
      </c>
      <c r="BW8">
        <v>3</v>
      </c>
      <c r="BX8">
        <v>4</v>
      </c>
      <c r="BY8">
        <v>4</v>
      </c>
      <c r="BZ8">
        <v>5</v>
      </c>
      <c r="CA8">
        <v>5</v>
      </c>
      <c r="CB8">
        <v>5</v>
      </c>
      <c r="CC8">
        <v>3</v>
      </c>
      <c r="CD8">
        <v>4</v>
      </c>
      <c r="CE8">
        <v>3</v>
      </c>
      <c r="CF8">
        <v>3</v>
      </c>
      <c r="CG8">
        <v>5</v>
      </c>
      <c r="CH8">
        <v>5</v>
      </c>
      <c r="CI8">
        <f>PEARSON(C8:CH8,C17:CH17)</f>
        <v>0.80945998486078918</v>
      </c>
      <c r="CJ8" t="str">
        <f t="shared" si="1"/>
        <v>Conservar</v>
      </c>
      <c r="CL8">
        <f t="shared" si="8"/>
        <v>2.2857142857142856</v>
      </c>
      <c r="CM8">
        <f t="shared" si="2"/>
        <v>3.2142857142857144</v>
      </c>
      <c r="CN8">
        <f t="shared" si="3"/>
        <v>3.3571428571428572</v>
      </c>
      <c r="CO8">
        <f t="shared" si="4"/>
        <v>4.2142857142857144</v>
      </c>
      <c r="CP8">
        <f t="shared" si="5"/>
        <v>4.7857142857142856</v>
      </c>
      <c r="CQ8">
        <f t="shared" si="6"/>
        <v>4.7142857142857144</v>
      </c>
      <c r="CR8">
        <f>PEARSON(CL8:CQ8,CL17:CQ17)</f>
        <v>0.96871728306332705</v>
      </c>
      <c r="CS8" t="str">
        <f t="shared" si="7"/>
        <v>Conservar</v>
      </c>
    </row>
    <row r="9" spans="1:99" ht="15" customHeight="1" x14ac:dyDescent="0.25">
      <c r="A9" s="4"/>
      <c r="B9" s="2">
        <v>42178510</v>
      </c>
      <c r="C9">
        <v>4</v>
      </c>
      <c r="D9">
        <v>4</v>
      </c>
      <c r="E9">
        <v>5</v>
      </c>
      <c r="F9">
        <v>5</v>
      </c>
      <c r="G9">
        <v>5</v>
      </c>
      <c r="H9">
        <v>5</v>
      </c>
      <c r="I9">
        <v>1</v>
      </c>
      <c r="J9">
        <v>2</v>
      </c>
      <c r="K9">
        <v>3</v>
      </c>
      <c r="L9">
        <v>3</v>
      </c>
      <c r="M9">
        <v>3</v>
      </c>
      <c r="N9">
        <v>5</v>
      </c>
      <c r="O9">
        <v>1</v>
      </c>
      <c r="P9">
        <v>2</v>
      </c>
      <c r="Q9">
        <v>3</v>
      </c>
      <c r="R9">
        <v>4</v>
      </c>
      <c r="S9">
        <v>3</v>
      </c>
      <c r="T9">
        <v>4</v>
      </c>
      <c r="U9">
        <v>3</v>
      </c>
      <c r="V9">
        <v>3</v>
      </c>
      <c r="W9">
        <v>4</v>
      </c>
      <c r="X9">
        <v>5</v>
      </c>
      <c r="Y9">
        <v>4</v>
      </c>
      <c r="Z9">
        <v>5</v>
      </c>
      <c r="AA9">
        <v>3</v>
      </c>
      <c r="AB9">
        <v>5</v>
      </c>
      <c r="AC9">
        <v>5</v>
      </c>
      <c r="AD9">
        <v>4</v>
      </c>
      <c r="AE9">
        <v>5</v>
      </c>
      <c r="AF9">
        <v>5</v>
      </c>
      <c r="AG9">
        <v>1</v>
      </c>
      <c r="AH9">
        <v>2</v>
      </c>
      <c r="AI9">
        <v>4</v>
      </c>
      <c r="AJ9">
        <v>5</v>
      </c>
      <c r="AK9">
        <v>4</v>
      </c>
      <c r="AL9">
        <v>5</v>
      </c>
      <c r="AM9">
        <v>3</v>
      </c>
      <c r="AN9">
        <v>3</v>
      </c>
      <c r="AO9">
        <v>4</v>
      </c>
      <c r="AP9">
        <v>4</v>
      </c>
      <c r="AQ9">
        <v>5</v>
      </c>
      <c r="AR9">
        <v>5</v>
      </c>
      <c r="AS9">
        <v>3</v>
      </c>
      <c r="AT9">
        <v>4</v>
      </c>
      <c r="AU9">
        <v>4</v>
      </c>
      <c r="AV9">
        <v>5</v>
      </c>
      <c r="AW9">
        <v>4</v>
      </c>
      <c r="AX9">
        <v>4</v>
      </c>
      <c r="AY9">
        <v>2</v>
      </c>
      <c r="AZ9">
        <v>4</v>
      </c>
      <c r="BA9">
        <v>5</v>
      </c>
      <c r="BB9">
        <v>5</v>
      </c>
      <c r="BC9">
        <v>5</v>
      </c>
      <c r="BD9">
        <v>5</v>
      </c>
      <c r="BE9">
        <v>5</v>
      </c>
      <c r="BF9">
        <v>5</v>
      </c>
      <c r="BG9">
        <v>5</v>
      </c>
      <c r="BH9">
        <v>5</v>
      </c>
      <c r="BI9">
        <v>5</v>
      </c>
      <c r="BJ9">
        <v>4</v>
      </c>
      <c r="BK9">
        <v>3</v>
      </c>
      <c r="BL9">
        <v>5</v>
      </c>
      <c r="BM9">
        <v>5</v>
      </c>
      <c r="BN9">
        <v>4</v>
      </c>
      <c r="BO9">
        <v>5</v>
      </c>
      <c r="BP9">
        <v>4</v>
      </c>
      <c r="BQ9">
        <v>3</v>
      </c>
      <c r="BR9">
        <v>3</v>
      </c>
      <c r="BS9">
        <v>5</v>
      </c>
      <c r="BT9">
        <v>5</v>
      </c>
      <c r="BU9">
        <v>5</v>
      </c>
      <c r="BV9">
        <v>5</v>
      </c>
      <c r="BW9">
        <v>5</v>
      </c>
      <c r="BX9">
        <v>5</v>
      </c>
      <c r="BY9">
        <v>5</v>
      </c>
      <c r="BZ9">
        <v>5</v>
      </c>
      <c r="CA9">
        <v>5</v>
      </c>
      <c r="CB9">
        <v>5</v>
      </c>
      <c r="CC9">
        <v>3</v>
      </c>
      <c r="CD9">
        <v>4</v>
      </c>
      <c r="CE9">
        <v>4</v>
      </c>
      <c r="CF9">
        <v>5</v>
      </c>
      <c r="CG9">
        <v>5</v>
      </c>
      <c r="CH9">
        <v>5</v>
      </c>
      <c r="CI9">
        <f>PEARSON(C9:CH9,C17:CH17)</f>
        <v>0.85941151975942587</v>
      </c>
      <c r="CJ9" t="str">
        <f t="shared" si="1"/>
        <v>Conservar</v>
      </c>
      <c r="CL9">
        <f t="shared" si="8"/>
        <v>2.8571428571428572</v>
      </c>
      <c r="CM9">
        <f t="shared" si="2"/>
        <v>3.6428571428571428</v>
      </c>
      <c r="CN9">
        <f t="shared" si="3"/>
        <v>4.3571428571428568</v>
      </c>
      <c r="CO9">
        <f t="shared" si="4"/>
        <v>4.5714285714285712</v>
      </c>
      <c r="CP9">
        <f t="shared" si="5"/>
        <v>4.5</v>
      </c>
      <c r="CQ9">
        <f t="shared" si="6"/>
        <v>4.7142857142857144</v>
      </c>
      <c r="CR9">
        <f>PEARSON(CL9:CQ9,CL17:CQ17)</f>
        <v>0.97978279899237797</v>
      </c>
      <c r="CS9" t="str">
        <f t="shared" si="7"/>
        <v>Conservar</v>
      </c>
    </row>
    <row r="10" spans="1:99" ht="15" customHeight="1" x14ac:dyDescent="0.25">
      <c r="A10" s="4"/>
      <c r="B10" s="2">
        <v>44124969</v>
      </c>
      <c r="C10">
        <v>4</v>
      </c>
      <c r="D10">
        <v>5</v>
      </c>
      <c r="E10">
        <v>5</v>
      </c>
      <c r="F10">
        <v>5</v>
      </c>
      <c r="G10">
        <v>5</v>
      </c>
      <c r="H10">
        <v>5</v>
      </c>
      <c r="I10">
        <v>1</v>
      </c>
      <c r="J10">
        <v>1</v>
      </c>
      <c r="K10">
        <v>1</v>
      </c>
      <c r="L10">
        <v>1</v>
      </c>
      <c r="M10">
        <v>2</v>
      </c>
      <c r="N10">
        <v>2</v>
      </c>
      <c r="O10">
        <v>1</v>
      </c>
      <c r="P10">
        <v>1</v>
      </c>
      <c r="Q10">
        <v>1</v>
      </c>
      <c r="R10">
        <v>3</v>
      </c>
      <c r="S10">
        <v>3</v>
      </c>
      <c r="T10">
        <v>3</v>
      </c>
      <c r="U10">
        <v>1</v>
      </c>
      <c r="V10">
        <v>3</v>
      </c>
      <c r="W10">
        <v>2</v>
      </c>
      <c r="X10">
        <v>2</v>
      </c>
      <c r="Y10">
        <v>4</v>
      </c>
      <c r="Z10">
        <v>4</v>
      </c>
      <c r="AA10">
        <v>1</v>
      </c>
      <c r="AB10">
        <v>3</v>
      </c>
      <c r="AC10">
        <v>2</v>
      </c>
      <c r="AD10">
        <v>4</v>
      </c>
      <c r="AE10">
        <v>4</v>
      </c>
      <c r="AF10">
        <v>3</v>
      </c>
      <c r="AG10">
        <v>1</v>
      </c>
      <c r="AH10">
        <v>1</v>
      </c>
      <c r="AI10">
        <v>1</v>
      </c>
      <c r="AJ10">
        <v>2</v>
      </c>
      <c r="AK10">
        <v>2</v>
      </c>
      <c r="AL10">
        <v>3</v>
      </c>
      <c r="AM10">
        <v>1</v>
      </c>
      <c r="AN10">
        <v>1</v>
      </c>
      <c r="AO10">
        <v>3</v>
      </c>
      <c r="AP10">
        <v>4</v>
      </c>
      <c r="AQ10">
        <v>4</v>
      </c>
      <c r="AR10">
        <v>4</v>
      </c>
      <c r="AS10">
        <v>1</v>
      </c>
      <c r="AT10">
        <v>1</v>
      </c>
      <c r="AU10">
        <v>1</v>
      </c>
      <c r="AV10">
        <v>2</v>
      </c>
      <c r="AW10">
        <v>2</v>
      </c>
      <c r="AX10">
        <v>2</v>
      </c>
      <c r="AY10">
        <v>1</v>
      </c>
      <c r="AZ10">
        <v>1</v>
      </c>
      <c r="BA10">
        <v>3</v>
      </c>
      <c r="BB10">
        <v>3</v>
      </c>
      <c r="BC10">
        <v>2</v>
      </c>
      <c r="BD10">
        <v>4</v>
      </c>
      <c r="BE10">
        <v>3</v>
      </c>
      <c r="BF10">
        <v>4</v>
      </c>
      <c r="BG10">
        <v>5</v>
      </c>
      <c r="BH10">
        <v>5</v>
      </c>
      <c r="BI10">
        <v>4</v>
      </c>
      <c r="BJ10">
        <v>4</v>
      </c>
      <c r="BK10">
        <v>1</v>
      </c>
      <c r="BL10">
        <v>3</v>
      </c>
      <c r="BM10">
        <v>3</v>
      </c>
      <c r="BN10">
        <v>3</v>
      </c>
      <c r="BO10">
        <v>3</v>
      </c>
      <c r="BP10">
        <v>3</v>
      </c>
      <c r="BQ10">
        <v>1</v>
      </c>
      <c r="BR10">
        <v>4</v>
      </c>
      <c r="BS10">
        <v>4</v>
      </c>
      <c r="BT10">
        <v>2</v>
      </c>
      <c r="BU10">
        <v>4</v>
      </c>
      <c r="BV10">
        <v>4</v>
      </c>
      <c r="BW10">
        <v>4</v>
      </c>
      <c r="BX10">
        <v>2</v>
      </c>
      <c r="BY10">
        <v>4</v>
      </c>
      <c r="BZ10">
        <v>5</v>
      </c>
      <c r="CA10">
        <v>5</v>
      </c>
      <c r="CB10">
        <v>5</v>
      </c>
      <c r="CC10">
        <v>2</v>
      </c>
      <c r="CD10">
        <v>5</v>
      </c>
      <c r="CE10">
        <v>4</v>
      </c>
      <c r="CF10">
        <v>3</v>
      </c>
      <c r="CG10">
        <v>2</v>
      </c>
      <c r="CH10">
        <v>3</v>
      </c>
      <c r="CI10">
        <f>PEARSON(C10:CH10,C17:CH17)</f>
        <v>0.80160789630096874</v>
      </c>
      <c r="CJ10" t="str">
        <f t="shared" si="1"/>
        <v>Conservar</v>
      </c>
      <c r="CL10">
        <f t="shared" si="8"/>
        <v>1.6428571428571428</v>
      </c>
      <c r="CM10">
        <f t="shared" si="2"/>
        <v>2.5</v>
      </c>
      <c r="CN10">
        <f t="shared" si="3"/>
        <v>2.7857142857142856</v>
      </c>
      <c r="CO10">
        <f t="shared" si="4"/>
        <v>3.1428571428571428</v>
      </c>
      <c r="CP10">
        <f t="shared" si="5"/>
        <v>3.2857142857142856</v>
      </c>
      <c r="CQ10">
        <f t="shared" si="6"/>
        <v>3.5</v>
      </c>
      <c r="CR10">
        <f>PEARSON(CL10:CQ10,CL17:CQ17)</f>
        <v>0.99662585120613201</v>
      </c>
      <c r="CS10" t="str">
        <f t="shared" si="7"/>
        <v>Conservar</v>
      </c>
    </row>
    <row r="11" spans="1:99" ht="15" customHeight="1" x14ac:dyDescent="0.25">
      <c r="A11" s="4"/>
      <c r="B11" s="2">
        <v>44238863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0</v>
      </c>
      <c r="J11">
        <v>4</v>
      </c>
      <c r="K11">
        <v>3</v>
      </c>
      <c r="L11">
        <v>4</v>
      </c>
      <c r="M11">
        <v>5</v>
      </c>
      <c r="N11">
        <v>5</v>
      </c>
      <c r="O11">
        <v>1</v>
      </c>
      <c r="P11">
        <v>2</v>
      </c>
      <c r="Q11">
        <v>3</v>
      </c>
      <c r="R11">
        <v>4</v>
      </c>
      <c r="S11">
        <v>4</v>
      </c>
      <c r="T11">
        <v>4</v>
      </c>
      <c r="U11">
        <v>3</v>
      </c>
      <c r="V11">
        <v>4</v>
      </c>
      <c r="W11">
        <v>4</v>
      </c>
      <c r="X11">
        <v>4</v>
      </c>
      <c r="Y11">
        <v>5</v>
      </c>
      <c r="Z11">
        <v>4</v>
      </c>
      <c r="AA11">
        <v>3</v>
      </c>
      <c r="AB11">
        <v>5</v>
      </c>
      <c r="AC11">
        <v>5</v>
      </c>
      <c r="AD11">
        <v>4</v>
      </c>
      <c r="AE11">
        <v>5</v>
      </c>
      <c r="AF11">
        <v>5</v>
      </c>
      <c r="AG11">
        <v>2</v>
      </c>
      <c r="AH11">
        <v>2</v>
      </c>
      <c r="AI11">
        <v>5</v>
      </c>
      <c r="AJ11">
        <v>4</v>
      </c>
      <c r="AK11">
        <v>5</v>
      </c>
      <c r="AL11">
        <v>5</v>
      </c>
      <c r="AM11">
        <v>3</v>
      </c>
      <c r="AN11">
        <v>4</v>
      </c>
      <c r="AO11">
        <v>5</v>
      </c>
      <c r="AP11">
        <v>5</v>
      </c>
      <c r="AQ11">
        <v>4</v>
      </c>
      <c r="AR11">
        <v>4</v>
      </c>
      <c r="AS11">
        <v>3</v>
      </c>
      <c r="AT11">
        <v>4</v>
      </c>
      <c r="AU11">
        <v>5</v>
      </c>
      <c r="AV11">
        <v>5</v>
      </c>
      <c r="AW11">
        <v>5</v>
      </c>
      <c r="AX11">
        <v>5</v>
      </c>
      <c r="AY11">
        <v>2</v>
      </c>
      <c r="AZ11">
        <v>4</v>
      </c>
      <c r="BA11">
        <v>4</v>
      </c>
      <c r="BB11">
        <v>5</v>
      </c>
      <c r="BC11">
        <v>5</v>
      </c>
      <c r="BD11">
        <v>4</v>
      </c>
      <c r="BE11">
        <v>4</v>
      </c>
      <c r="BF11">
        <v>4</v>
      </c>
      <c r="BG11">
        <v>5</v>
      </c>
      <c r="BH11">
        <v>5</v>
      </c>
      <c r="BI11">
        <v>5</v>
      </c>
      <c r="BJ11">
        <v>5</v>
      </c>
      <c r="BK11">
        <v>4</v>
      </c>
      <c r="BL11">
        <v>4</v>
      </c>
      <c r="BM11">
        <v>4</v>
      </c>
      <c r="BN11">
        <v>5</v>
      </c>
      <c r="BO11">
        <v>5</v>
      </c>
      <c r="BP11">
        <v>5</v>
      </c>
      <c r="BQ11">
        <v>4</v>
      </c>
      <c r="BR11">
        <v>5</v>
      </c>
      <c r="BS11">
        <v>5</v>
      </c>
      <c r="BT11">
        <v>4</v>
      </c>
      <c r="BU11">
        <v>5</v>
      </c>
      <c r="BV11">
        <v>5</v>
      </c>
      <c r="BW11">
        <v>5</v>
      </c>
      <c r="BX11">
        <v>5</v>
      </c>
      <c r="BY11">
        <v>5</v>
      </c>
      <c r="BZ11">
        <v>5</v>
      </c>
      <c r="CA11">
        <v>5</v>
      </c>
      <c r="CB11">
        <v>5</v>
      </c>
      <c r="CC11">
        <v>3</v>
      </c>
      <c r="CD11">
        <v>5</v>
      </c>
      <c r="CE11">
        <v>4</v>
      </c>
      <c r="CF11">
        <v>4</v>
      </c>
      <c r="CG11">
        <v>4</v>
      </c>
      <c r="CH11">
        <v>4</v>
      </c>
      <c r="CI11">
        <f>PEARSON(C11:CH11,C17:CH17)</f>
        <v>0.80858595944393463</v>
      </c>
      <c r="CJ11" t="str">
        <f t="shared" si="1"/>
        <v>Conservar</v>
      </c>
      <c r="CL11">
        <f t="shared" si="8"/>
        <v>3</v>
      </c>
      <c r="CM11">
        <f t="shared" si="2"/>
        <v>4.0714285714285712</v>
      </c>
      <c r="CN11">
        <f t="shared" si="3"/>
        <v>4.4285714285714288</v>
      </c>
      <c r="CO11">
        <f t="shared" si="4"/>
        <v>4.5</v>
      </c>
      <c r="CP11">
        <f t="shared" si="5"/>
        <v>4.7857142857142856</v>
      </c>
      <c r="CQ11">
        <f t="shared" si="6"/>
        <v>4.6428571428571432</v>
      </c>
      <c r="CR11">
        <f>PEARSON(CL11:CQ11,CL17:CQ17)</f>
        <v>0.97172778083216949</v>
      </c>
      <c r="CS11" t="str">
        <f t="shared" si="7"/>
        <v>Conservar</v>
      </c>
    </row>
    <row r="12" spans="1:99" ht="15" customHeight="1" x14ac:dyDescent="0.25">
      <c r="A12" s="4"/>
      <c r="B12" s="2">
        <v>48247276</v>
      </c>
      <c r="C12">
        <v>4</v>
      </c>
      <c r="D12">
        <v>3</v>
      </c>
      <c r="E12">
        <v>4</v>
      </c>
      <c r="F12">
        <v>4</v>
      </c>
      <c r="G12">
        <v>3</v>
      </c>
      <c r="H12">
        <v>3</v>
      </c>
      <c r="I12">
        <v>1</v>
      </c>
      <c r="J12">
        <v>2</v>
      </c>
      <c r="K12">
        <v>2</v>
      </c>
      <c r="L12">
        <v>3</v>
      </c>
      <c r="M12">
        <v>4</v>
      </c>
      <c r="N12">
        <v>4</v>
      </c>
      <c r="O12">
        <v>2</v>
      </c>
      <c r="P12">
        <v>2</v>
      </c>
      <c r="Q12">
        <v>1</v>
      </c>
      <c r="R12">
        <v>2</v>
      </c>
      <c r="S12">
        <v>3</v>
      </c>
      <c r="T12">
        <v>3</v>
      </c>
      <c r="U12">
        <v>4</v>
      </c>
      <c r="V12">
        <v>3</v>
      </c>
      <c r="W12">
        <v>3</v>
      </c>
      <c r="X12">
        <v>4</v>
      </c>
      <c r="Y12">
        <v>3</v>
      </c>
      <c r="Z12">
        <v>3</v>
      </c>
      <c r="AA12">
        <v>2</v>
      </c>
      <c r="AB12">
        <v>3</v>
      </c>
      <c r="AC12">
        <v>3</v>
      </c>
      <c r="AD12">
        <v>3</v>
      </c>
      <c r="AE12">
        <v>4</v>
      </c>
      <c r="AF12">
        <v>3</v>
      </c>
      <c r="AG12">
        <v>1</v>
      </c>
      <c r="AH12">
        <v>1</v>
      </c>
      <c r="AI12">
        <v>2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4</v>
      </c>
      <c r="AR12">
        <v>3</v>
      </c>
      <c r="AS12">
        <v>2</v>
      </c>
      <c r="AT12">
        <v>3</v>
      </c>
      <c r="AU12">
        <v>4</v>
      </c>
      <c r="AV12">
        <v>4</v>
      </c>
      <c r="AW12">
        <v>3</v>
      </c>
      <c r="AX12">
        <v>3</v>
      </c>
      <c r="AY12">
        <v>2</v>
      </c>
      <c r="AZ12">
        <v>3</v>
      </c>
      <c r="BA12">
        <v>3</v>
      </c>
      <c r="BB12">
        <v>4</v>
      </c>
      <c r="BC12">
        <v>4</v>
      </c>
      <c r="BD12">
        <v>4</v>
      </c>
      <c r="BE12">
        <v>3</v>
      </c>
      <c r="BF12">
        <v>4</v>
      </c>
      <c r="BG12">
        <v>3</v>
      </c>
      <c r="BH12">
        <v>4</v>
      </c>
      <c r="BI12">
        <v>3</v>
      </c>
      <c r="BJ12">
        <v>4</v>
      </c>
      <c r="BK12">
        <v>2</v>
      </c>
      <c r="BL12">
        <v>3</v>
      </c>
      <c r="BM12">
        <v>4</v>
      </c>
      <c r="BN12">
        <v>3</v>
      </c>
      <c r="BO12">
        <v>4</v>
      </c>
      <c r="BP12">
        <v>3</v>
      </c>
      <c r="BQ12">
        <v>3</v>
      </c>
      <c r="BR12">
        <v>4</v>
      </c>
      <c r="BS12">
        <v>3</v>
      </c>
      <c r="BT12">
        <v>4</v>
      </c>
      <c r="BU12">
        <v>3</v>
      </c>
      <c r="BV12">
        <v>3</v>
      </c>
      <c r="BW12">
        <v>3</v>
      </c>
      <c r="BX12">
        <v>4</v>
      </c>
      <c r="BY12">
        <v>4</v>
      </c>
      <c r="BZ12">
        <v>5</v>
      </c>
      <c r="CA12">
        <v>5</v>
      </c>
      <c r="CB12">
        <v>5</v>
      </c>
      <c r="CC12">
        <v>3</v>
      </c>
      <c r="CD12">
        <v>3</v>
      </c>
      <c r="CE12">
        <v>3</v>
      </c>
      <c r="CF12">
        <v>4</v>
      </c>
      <c r="CG12">
        <v>3</v>
      </c>
      <c r="CH12">
        <v>3</v>
      </c>
      <c r="CI12">
        <f>PEARSON(C12:CH12,C17:CH17)</f>
        <v>0.75264556238663038</v>
      </c>
      <c r="CJ12" t="str">
        <f t="shared" si="1"/>
        <v>Conservar</v>
      </c>
      <c r="CL12">
        <f t="shared" si="8"/>
        <v>2.5</v>
      </c>
      <c r="CM12">
        <f t="shared" si="2"/>
        <v>2.9285714285714284</v>
      </c>
      <c r="CN12">
        <f t="shared" si="3"/>
        <v>3</v>
      </c>
      <c r="CO12">
        <f t="shared" si="4"/>
        <v>3.5714285714285716</v>
      </c>
      <c r="CP12">
        <f t="shared" si="5"/>
        <v>3.5</v>
      </c>
      <c r="CQ12">
        <f t="shared" si="6"/>
        <v>3.3571428571428572</v>
      </c>
      <c r="CR12">
        <f>PEARSON(CL12:CQ12,CL17:CQ17)</f>
        <v>0.94834449632944096</v>
      </c>
      <c r="CS12" t="str">
        <f t="shared" si="7"/>
        <v>Conservar</v>
      </c>
    </row>
    <row r="13" spans="1:99" ht="15" customHeight="1" x14ac:dyDescent="0.25">
      <c r="A13" s="4"/>
      <c r="B13" s="2">
        <v>48720771</v>
      </c>
      <c r="C13">
        <v>3</v>
      </c>
      <c r="D13">
        <v>3</v>
      </c>
      <c r="E13">
        <v>5</v>
      </c>
      <c r="F13">
        <v>4</v>
      </c>
      <c r="G13">
        <v>4</v>
      </c>
      <c r="H13">
        <v>4</v>
      </c>
      <c r="I13">
        <v>1</v>
      </c>
      <c r="J13">
        <v>2</v>
      </c>
      <c r="K13">
        <v>2</v>
      </c>
      <c r="L13">
        <v>2</v>
      </c>
      <c r="M13">
        <v>3</v>
      </c>
      <c r="N13">
        <v>3</v>
      </c>
      <c r="O13">
        <v>1</v>
      </c>
      <c r="P13">
        <v>2</v>
      </c>
      <c r="Q13">
        <v>2</v>
      </c>
      <c r="R13">
        <v>2</v>
      </c>
      <c r="S13">
        <v>4</v>
      </c>
      <c r="T13">
        <v>3</v>
      </c>
      <c r="U13">
        <v>1</v>
      </c>
      <c r="V13">
        <v>2</v>
      </c>
      <c r="W13">
        <v>2</v>
      </c>
      <c r="X13">
        <v>3</v>
      </c>
      <c r="Y13">
        <v>4</v>
      </c>
      <c r="Z13">
        <v>3</v>
      </c>
      <c r="AA13">
        <v>2</v>
      </c>
      <c r="AB13">
        <v>4</v>
      </c>
      <c r="AC13">
        <v>4</v>
      </c>
      <c r="AD13">
        <v>4</v>
      </c>
      <c r="AE13">
        <v>4</v>
      </c>
      <c r="AF13">
        <v>3</v>
      </c>
      <c r="AG13">
        <v>1</v>
      </c>
      <c r="AH13">
        <v>1</v>
      </c>
      <c r="AI13">
        <v>2</v>
      </c>
      <c r="AJ13">
        <v>1</v>
      </c>
      <c r="AK13">
        <v>2</v>
      </c>
      <c r="AL13">
        <v>2</v>
      </c>
      <c r="AM13">
        <v>1</v>
      </c>
      <c r="AN13">
        <v>2</v>
      </c>
      <c r="AO13">
        <v>2</v>
      </c>
      <c r="AP13">
        <v>2</v>
      </c>
      <c r="AQ13">
        <v>4</v>
      </c>
      <c r="AR13">
        <v>4</v>
      </c>
      <c r="AS13">
        <v>1</v>
      </c>
      <c r="AT13">
        <v>2</v>
      </c>
      <c r="AU13">
        <v>2</v>
      </c>
      <c r="AV13">
        <v>2</v>
      </c>
      <c r="AW13">
        <v>4</v>
      </c>
      <c r="AX13">
        <v>5</v>
      </c>
      <c r="AY13">
        <v>1</v>
      </c>
      <c r="AZ13">
        <v>2</v>
      </c>
      <c r="BA13">
        <v>3</v>
      </c>
      <c r="BB13">
        <v>4</v>
      </c>
      <c r="BC13">
        <v>4</v>
      </c>
      <c r="BD13">
        <v>4</v>
      </c>
      <c r="BE13">
        <v>3</v>
      </c>
      <c r="BF13">
        <v>4</v>
      </c>
      <c r="BG13">
        <v>4</v>
      </c>
      <c r="BH13">
        <v>4</v>
      </c>
      <c r="BI13">
        <v>4</v>
      </c>
      <c r="BJ13">
        <v>4</v>
      </c>
      <c r="BK13">
        <v>1</v>
      </c>
      <c r="BL13">
        <v>4</v>
      </c>
      <c r="BM13">
        <v>4</v>
      </c>
      <c r="BN13">
        <v>4</v>
      </c>
      <c r="BO13">
        <v>3</v>
      </c>
      <c r="BP13">
        <v>2</v>
      </c>
      <c r="BQ13">
        <v>2</v>
      </c>
      <c r="BR13">
        <v>2</v>
      </c>
      <c r="BS13">
        <v>2</v>
      </c>
      <c r="BT13">
        <v>3</v>
      </c>
      <c r="BU13">
        <v>4</v>
      </c>
      <c r="BV13">
        <v>5</v>
      </c>
      <c r="BW13">
        <v>2</v>
      </c>
      <c r="BX13">
        <v>3</v>
      </c>
      <c r="BY13">
        <v>3</v>
      </c>
      <c r="BZ13">
        <v>4</v>
      </c>
      <c r="CA13">
        <v>4</v>
      </c>
      <c r="CB13">
        <v>4</v>
      </c>
      <c r="CC13">
        <v>2</v>
      </c>
      <c r="CD13">
        <v>2</v>
      </c>
      <c r="CE13">
        <v>2</v>
      </c>
      <c r="CF13">
        <v>3</v>
      </c>
      <c r="CG13">
        <v>3</v>
      </c>
      <c r="CH13">
        <v>2</v>
      </c>
      <c r="CI13">
        <f>PEARSON(C13:CH13,C17:CH17)</f>
        <v>0.7908731398011678</v>
      </c>
      <c r="CJ13" t="str">
        <f t="shared" si="1"/>
        <v>Conservar</v>
      </c>
      <c r="CL13">
        <f t="shared" si="8"/>
        <v>1.5714285714285714</v>
      </c>
      <c r="CM13">
        <f t="shared" si="2"/>
        <v>2.5</v>
      </c>
      <c r="CN13">
        <f t="shared" si="3"/>
        <v>2.7857142857142856</v>
      </c>
      <c r="CO13">
        <f t="shared" si="4"/>
        <v>3</v>
      </c>
      <c r="CP13">
        <f t="shared" si="5"/>
        <v>3.6428571428571428</v>
      </c>
      <c r="CQ13">
        <f t="shared" si="6"/>
        <v>3.4285714285714284</v>
      </c>
      <c r="CR13">
        <f>PEARSON(CL13:CQ13,CL17:CQ17)</f>
        <v>0.97674991545407785</v>
      </c>
      <c r="CS13" t="str">
        <f t="shared" si="7"/>
        <v>Conservar</v>
      </c>
    </row>
    <row r="14" spans="1:99" ht="15" customHeight="1" x14ac:dyDescent="0.25">
      <c r="A14" s="4"/>
      <c r="B14" s="2">
        <v>52871439</v>
      </c>
      <c r="C14">
        <v>4</v>
      </c>
      <c r="D14">
        <v>4</v>
      </c>
      <c r="E14">
        <v>4</v>
      </c>
      <c r="F14">
        <v>5</v>
      </c>
      <c r="G14">
        <v>4</v>
      </c>
      <c r="H14">
        <v>5</v>
      </c>
      <c r="I14">
        <v>3</v>
      </c>
      <c r="J14">
        <v>1</v>
      </c>
      <c r="K14">
        <v>4</v>
      </c>
      <c r="L14">
        <v>2</v>
      </c>
      <c r="M14">
        <v>3</v>
      </c>
      <c r="N14">
        <v>4</v>
      </c>
      <c r="O14">
        <v>1</v>
      </c>
      <c r="P14">
        <v>1</v>
      </c>
      <c r="Q14">
        <v>2</v>
      </c>
      <c r="R14">
        <v>2</v>
      </c>
      <c r="S14">
        <v>1</v>
      </c>
      <c r="T14">
        <v>3</v>
      </c>
      <c r="U14">
        <v>3</v>
      </c>
      <c r="V14">
        <v>2</v>
      </c>
      <c r="W14">
        <v>3</v>
      </c>
      <c r="X14">
        <v>4</v>
      </c>
      <c r="Y14">
        <v>4</v>
      </c>
      <c r="Z14">
        <v>4</v>
      </c>
      <c r="AA14">
        <v>1</v>
      </c>
      <c r="AB14">
        <v>2</v>
      </c>
      <c r="AC14">
        <v>3</v>
      </c>
      <c r="AD14">
        <v>3</v>
      </c>
      <c r="AE14">
        <v>2</v>
      </c>
      <c r="AF14">
        <v>4</v>
      </c>
      <c r="AG14">
        <v>1</v>
      </c>
      <c r="AH14">
        <v>1</v>
      </c>
      <c r="AI14">
        <v>1</v>
      </c>
      <c r="AJ14">
        <v>2</v>
      </c>
      <c r="AK14">
        <v>1</v>
      </c>
      <c r="AL14">
        <v>3</v>
      </c>
      <c r="AM14">
        <v>1</v>
      </c>
      <c r="AN14">
        <v>4</v>
      </c>
      <c r="AO14">
        <v>4</v>
      </c>
      <c r="AP14">
        <v>4</v>
      </c>
      <c r="AQ14">
        <v>4</v>
      </c>
      <c r="AR14">
        <v>4</v>
      </c>
      <c r="AS14">
        <v>1</v>
      </c>
      <c r="AT14">
        <v>1</v>
      </c>
      <c r="AU14">
        <v>2</v>
      </c>
      <c r="AV14">
        <v>2</v>
      </c>
      <c r="AW14">
        <v>2</v>
      </c>
      <c r="AX14">
        <v>3</v>
      </c>
      <c r="AY14">
        <v>1</v>
      </c>
      <c r="AZ14">
        <v>3</v>
      </c>
      <c r="BA14">
        <v>4</v>
      </c>
      <c r="BB14">
        <v>3</v>
      </c>
      <c r="BC14">
        <v>4</v>
      </c>
      <c r="BD14">
        <v>4</v>
      </c>
      <c r="BE14">
        <v>4</v>
      </c>
      <c r="BF14">
        <v>5</v>
      </c>
      <c r="BG14">
        <v>4</v>
      </c>
      <c r="BH14">
        <v>4</v>
      </c>
      <c r="BI14">
        <v>5</v>
      </c>
      <c r="BJ14">
        <v>5</v>
      </c>
      <c r="BK14">
        <v>1</v>
      </c>
      <c r="BL14">
        <v>2</v>
      </c>
      <c r="BM14">
        <v>2</v>
      </c>
      <c r="BN14">
        <v>5</v>
      </c>
      <c r="BO14">
        <v>1</v>
      </c>
      <c r="BP14">
        <v>1</v>
      </c>
      <c r="BQ14">
        <v>3</v>
      </c>
      <c r="BR14">
        <v>4</v>
      </c>
      <c r="BS14">
        <v>4</v>
      </c>
      <c r="BT14">
        <v>4</v>
      </c>
      <c r="BU14">
        <v>4</v>
      </c>
      <c r="BV14">
        <v>4</v>
      </c>
      <c r="BW14">
        <v>3</v>
      </c>
      <c r="BX14">
        <v>4</v>
      </c>
      <c r="BY14">
        <v>4</v>
      </c>
      <c r="BZ14">
        <v>5</v>
      </c>
      <c r="CA14">
        <v>5</v>
      </c>
      <c r="CB14">
        <v>5</v>
      </c>
      <c r="CC14">
        <v>3</v>
      </c>
      <c r="CD14">
        <v>3</v>
      </c>
      <c r="CE14">
        <v>2</v>
      </c>
      <c r="CF14">
        <v>4</v>
      </c>
      <c r="CG14">
        <v>3</v>
      </c>
      <c r="CH14">
        <v>3</v>
      </c>
      <c r="CI14">
        <f>PEARSON(C14:CH14,C17:CH17)</f>
        <v>0.74848039663458921</v>
      </c>
      <c r="CJ14" t="str">
        <f t="shared" si="1"/>
        <v>Descartar</v>
      </c>
      <c r="CL14">
        <f t="shared" si="8"/>
        <v>2.1428571428571428</v>
      </c>
      <c r="CM14">
        <f t="shared" si="2"/>
        <v>2.6428571428571428</v>
      </c>
      <c r="CN14">
        <f t="shared" si="3"/>
        <v>3.0714285714285716</v>
      </c>
      <c r="CO14">
        <f t="shared" si="4"/>
        <v>3.5</v>
      </c>
      <c r="CP14">
        <f t="shared" si="5"/>
        <v>3.0714285714285716</v>
      </c>
      <c r="CQ14">
        <f t="shared" si="6"/>
        <v>3.7142857142857144</v>
      </c>
      <c r="CR14">
        <f>PEARSON(CL14:CQ14,CL17:CQ17)</f>
        <v>0.92740571484211143</v>
      </c>
      <c r="CS14" t="str">
        <f t="shared" si="7"/>
        <v>Conservar</v>
      </c>
    </row>
    <row r="15" spans="1:99" ht="15" customHeight="1" x14ac:dyDescent="0.25">
      <c r="A15" s="4"/>
      <c r="B15" s="2">
        <v>62633053</v>
      </c>
      <c r="C15">
        <v>3</v>
      </c>
      <c r="D15">
        <v>4</v>
      </c>
      <c r="E15">
        <v>5</v>
      </c>
      <c r="F15">
        <v>5</v>
      </c>
      <c r="G15">
        <v>5</v>
      </c>
      <c r="H15">
        <v>5</v>
      </c>
      <c r="I15">
        <v>1</v>
      </c>
      <c r="J15">
        <v>2</v>
      </c>
      <c r="K15">
        <v>2</v>
      </c>
      <c r="L15">
        <v>4</v>
      </c>
      <c r="M15">
        <v>4</v>
      </c>
      <c r="N15">
        <v>4</v>
      </c>
      <c r="O15">
        <v>1</v>
      </c>
      <c r="P15">
        <v>2</v>
      </c>
      <c r="Q15">
        <v>2</v>
      </c>
      <c r="R15">
        <v>3</v>
      </c>
      <c r="S15">
        <v>4</v>
      </c>
      <c r="T15">
        <v>3</v>
      </c>
      <c r="U15">
        <v>2</v>
      </c>
      <c r="V15">
        <v>3</v>
      </c>
      <c r="W15">
        <v>3</v>
      </c>
      <c r="X15">
        <v>5</v>
      </c>
      <c r="Y15">
        <v>4</v>
      </c>
      <c r="Z15">
        <v>3</v>
      </c>
      <c r="AA15">
        <v>3</v>
      </c>
      <c r="AB15">
        <v>4</v>
      </c>
      <c r="AC15">
        <v>4</v>
      </c>
      <c r="AD15">
        <v>4</v>
      </c>
      <c r="AE15">
        <v>3</v>
      </c>
      <c r="AF15">
        <v>4</v>
      </c>
      <c r="AG15">
        <v>1</v>
      </c>
      <c r="AH15">
        <v>2</v>
      </c>
      <c r="AI15">
        <v>4</v>
      </c>
      <c r="AJ15">
        <v>4</v>
      </c>
      <c r="AK15">
        <v>3</v>
      </c>
      <c r="AL15">
        <v>5</v>
      </c>
      <c r="AM15">
        <v>2</v>
      </c>
      <c r="AN15">
        <v>2</v>
      </c>
      <c r="AO15">
        <v>3</v>
      </c>
      <c r="AP15">
        <v>4</v>
      </c>
      <c r="AQ15">
        <v>4</v>
      </c>
      <c r="AR15">
        <v>3</v>
      </c>
      <c r="AS15">
        <v>2</v>
      </c>
      <c r="AT15">
        <v>2</v>
      </c>
      <c r="AU15">
        <v>4</v>
      </c>
      <c r="AV15">
        <v>2</v>
      </c>
      <c r="AW15">
        <v>3</v>
      </c>
      <c r="AX15">
        <v>3</v>
      </c>
      <c r="AY15">
        <v>2</v>
      </c>
      <c r="AZ15">
        <v>4</v>
      </c>
      <c r="BA15">
        <v>5</v>
      </c>
      <c r="BB15">
        <v>4</v>
      </c>
      <c r="BC15">
        <v>5</v>
      </c>
      <c r="BD15">
        <v>5</v>
      </c>
      <c r="BE15">
        <v>3</v>
      </c>
      <c r="BF15">
        <v>4</v>
      </c>
      <c r="BG15">
        <v>5</v>
      </c>
      <c r="BH15">
        <v>4</v>
      </c>
      <c r="BI15">
        <v>4</v>
      </c>
      <c r="BJ15">
        <v>5</v>
      </c>
      <c r="BK15">
        <v>3</v>
      </c>
      <c r="BL15">
        <v>4</v>
      </c>
      <c r="BM15">
        <v>4</v>
      </c>
      <c r="BN15">
        <v>5</v>
      </c>
      <c r="BO15">
        <v>3</v>
      </c>
      <c r="BP15">
        <v>4</v>
      </c>
      <c r="BQ15">
        <v>3</v>
      </c>
      <c r="BR15">
        <v>4</v>
      </c>
      <c r="BS15">
        <v>4</v>
      </c>
      <c r="BT15">
        <v>4</v>
      </c>
      <c r="BU15">
        <v>3</v>
      </c>
      <c r="BV15">
        <v>4</v>
      </c>
      <c r="BW15">
        <v>3</v>
      </c>
      <c r="BX15">
        <v>3</v>
      </c>
      <c r="BY15">
        <v>4</v>
      </c>
      <c r="BZ15">
        <v>5</v>
      </c>
      <c r="CA15">
        <v>4</v>
      </c>
      <c r="CB15">
        <v>4</v>
      </c>
      <c r="CC15">
        <v>2</v>
      </c>
      <c r="CD15">
        <v>5</v>
      </c>
      <c r="CE15">
        <v>1</v>
      </c>
      <c r="CF15">
        <v>4</v>
      </c>
      <c r="CG15">
        <v>4</v>
      </c>
      <c r="CH15">
        <v>4</v>
      </c>
      <c r="CI15">
        <f>PEARSON(C15:CH15,C17:CH17)</f>
        <v>0.79530625682508904</v>
      </c>
      <c r="CJ15" t="str">
        <f t="shared" si="1"/>
        <v>Conservar</v>
      </c>
      <c r="CL15">
        <f t="shared" si="8"/>
        <v>2.2142857142857144</v>
      </c>
      <c r="CM15">
        <f t="shared" si="2"/>
        <v>3.2142857142857144</v>
      </c>
      <c r="CN15">
        <f t="shared" si="3"/>
        <v>3.5714285714285716</v>
      </c>
      <c r="CO15">
        <f t="shared" si="4"/>
        <v>4.0714285714285712</v>
      </c>
      <c r="CP15">
        <f t="shared" si="5"/>
        <v>3.7857142857142856</v>
      </c>
      <c r="CQ15">
        <f t="shared" si="6"/>
        <v>4</v>
      </c>
      <c r="CR15">
        <f>PEARSON(CL15:CQ15,CL17:CQ17)</f>
        <v>0.97432526087500648</v>
      </c>
      <c r="CS15" t="str">
        <f t="shared" si="7"/>
        <v>Conservar</v>
      </c>
    </row>
    <row r="16" spans="1:99" ht="15" customHeight="1" x14ac:dyDescent="0.25">
      <c r="A16" s="4"/>
      <c r="B16" s="2">
        <v>44747179</v>
      </c>
      <c r="C16">
        <v>4</v>
      </c>
      <c r="D16">
        <v>5</v>
      </c>
      <c r="E16">
        <v>5</v>
      </c>
      <c r="F16">
        <v>5</v>
      </c>
      <c r="G16">
        <v>4</v>
      </c>
      <c r="H16">
        <v>5</v>
      </c>
      <c r="I16">
        <v>1</v>
      </c>
      <c r="J16">
        <v>3</v>
      </c>
      <c r="K16">
        <v>2</v>
      </c>
      <c r="L16">
        <v>4</v>
      </c>
      <c r="M16">
        <v>5</v>
      </c>
      <c r="N16">
        <v>3</v>
      </c>
      <c r="O16">
        <v>2</v>
      </c>
      <c r="P16">
        <v>2</v>
      </c>
      <c r="Q16">
        <v>3</v>
      </c>
      <c r="R16">
        <v>4</v>
      </c>
      <c r="S16">
        <v>4</v>
      </c>
      <c r="T16">
        <v>4</v>
      </c>
      <c r="U16">
        <v>2</v>
      </c>
      <c r="V16">
        <v>3</v>
      </c>
      <c r="W16">
        <v>4</v>
      </c>
      <c r="X16">
        <v>4</v>
      </c>
      <c r="Y16">
        <v>4</v>
      </c>
      <c r="Z16">
        <v>4</v>
      </c>
      <c r="AA16">
        <v>2</v>
      </c>
      <c r="AB16">
        <v>4</v>
      </c>
      <c r="AC16">
        <v>3</v>
      </c>
      <c r="AD16">
        <v>4</v>
      </c>
      <c r="AE16">
        <v>4</v>
      </c>
      <c r="AF16">
        <v>4</v>
      </c>
      <c r="AG16">
        <v>2</v>
      </c>
      <c r="AH16">
        <v>2</v>
      </c>
      <c r="AI16">
        <v>3</v>
      </c>
      <c r="AJ16">
        <v>3</v>
      </c>
      <c r="AK16">
        <v>4</v>
      </c>
      <c r="AL16">
        <v>4</v>
      </c>
      <c r="AM16">
        <v>3</v>
      </c>
      <c r="AN16">
        <v>3</v>
      </c>
      <c r="AO16">
        <v>4</v>
      </c>
      <c r="AP16">
        <v>4</v>
      </c>
      <c r="AQ16">
        <v>5</v>
      </c>
      <c r="AR16">
        <v>5</v>
      </c>
      <c r="AS16">
        <v>1</v>
      </c>
      <c r="AT16">
        <v>4</v>
      </c>
      <c r="AU16">
        <v>3</v>
      </c>
      <c r="AV16">
        <v>4</v>
      </c>
      <c r="AW16">
        <v>2</v>
      </c>
      <c r="AX16">
        <v>5</v>
      </c>
      <c r="AY16">
        <v>2</v>
      </c>
      <c r="AZ16">
        <v>4</v>
      </c>
      <c r="BA16">
        <v>5</v>
      </c>
      <c r="BB16">
        <v>5</v>
      </c>
      <c r="BC16">
        <v>5</v>
      </c>
      <c r="BD16">
        <v>5</v>
      </c>
      <c r="BE16">
        <v>4</v>
      </c>
      <c r="BF16">
        <v>4</v>
      </c>
      <c r="BG16">
        <v>3</v>
      </c>
      <c r="BH16">
        <v>5</v>
      </c>
      <c r="BI16">
        <v>5</v>
      </c>
      <c r="BJ16">
        <v>5</v>
      </c>
      <c r="BK16">
        <v>3</v>
      </c>
      <c r="BL16">
        <v>4</v>
      </c>
      <c r="BM16">
        <v>5</v>
      </c>
      <c r="BN16">
        <v>5</v>
      </c>
      <c r="BO16">
        <v>5</v>
      </c>
      <c r="BP16">
        <v>4</v>
      </c>
      <c r="BQ16">
        <v>3</v>
      </c>
      <c r="BR16">
        <v>3</v>
      </c>
      <c r="BS16">
        <v>5</v>
      </c>
      <c r="BT16">
        <v>5</v>
      </c>
      <c r="BU16">
        <v>5</v>
      </c>
      <c r="BV16">
        <v>5</v>
      </c>
      <c r="BW16">
        <v>4</v>
      </c>
      <c r="BX16">
        <v>4</v>
      </c>
      <c r="BY16">
        <v>5</v>
      </c>
      <c r="BZ16">
        <v>4</v>
      </c>
      <c r="CA16">
        <v>5</v>
      </c>
      <c r="CB16">
        <v>5</v>
      </c>
      <c r="CC16">
        <v>2</v>
      </c>
      <c r="CD16">
        <v>3</v>
      </c>
      <c r="CE16">
        <v>4</v>
      </c>
      <c r="CF16">
        <v>3</v>
      </c>
      <c r="CG16">
        <v>4</v>
      </c>
      <c r="CH16">
        <v>4</v>
      </c>
      <c r="CI16">
        <f>PEARSON(C16:CH16,C17:CH17)</f>
        <v>0.82447082336104383</v>
      </c>
      <c r="CJ16" t="str">
        <f t="shared" si="1"/>
        <v>Conservar</v>
      </c>
      <c r="CL16">
        <f t="shared" si="8"/>
        <v>2.5</v>
      </c>
      <c r="CM16">
        <f t="shared" si="2"/>
        <v>3.4285714285714284</v>
      </c>
      <c r="CN16">
        <f t="shared" si="3"/>
        <v>3.8571428571428572</v>
      </c>
      <c r="CO16">
        <f t="shared" si="4"/>
        <v>4.2142857142857144</v>
      </c>
      <c r="CP16">
        <f t="shared" si="5"/>
        <v>4.3571428571428568</v>
      </c>
      <c r="CQ16">
        <f t="shared" si="6"/>
        <v>4.4285714285714288</v>
      </c>
      <c r="CR16">
        <f>PEARSON(CL16:CQ16,CL17:CQ17)</f>
        <v>0.99909251945742816</v>
      </c>
      <c r="CS16" t="str">
        <f t="shared" si="7"/>
        <v>Conservar</v>
      </c>
    </row>
    <row r="17" spans="1:97" x14ac:dyDescent="0.25">
      <c r="A17" s="4"/>
      <c r="B17" s="2" t="s">
        <v>1</v>
      </c>
      <c r="C17">
        <f t="shared" ref="C17:AH17" si="9">AVERAGE(C2:C16)</f>
        <v>3.7333333333333334</v>
      </c>
      <c r="D17">
        <f t="shared" si="9"/>
        <v>3.8</v>
      </c>
      <c r="E17">
        <f t="shared" si="9"/>
        <v>4</v>
      </c>
      <c r="F17">
        <f t="shared" si="9"/>
        <v>4.4000000000000004</v>
      </c>
      <c r="G17">
        <f t="shared" si="9"/>
        <v>4.0666666666666664</v>
      </c>
      <c r="H17">
        <f t="shared" si="9"/>
        <v>4.5999999999999996</v>
      </c>
      <c r="I17">
        <f>AVERAGE(I2:I16)</f>
        <v>1.2</v>
      </c>
      <c r="J17">
        <f t="shared" si="9"/>
        <v>2.1333333333333333</v>
      </c>
      <c r="K17">
        <f t="shared" si="9"/>
        <v>2.3333333333333335</v>
      </c>
      <c r="L17">
        <f t="shared" si="9"/>
        <v>2.9333333333333331</v>
      </c>
      <c r="M17">
        <f t="shared" si="9"/>
        <v>3.7333333333333334</v>
      </c>
      <c r="N17">
        <f t="shared" si="9"/>
        <v>3.7333333333333334</v>
      </c>
      <c r="O17">
        <f t="shared" si="9"/>
        <v>1.2666666666666666</v>
      </c>
      <c r="P17">
        <f t="shared" si="9"/>
        <v>1.6</v>
      </c>
      <c r="Q17">
        <f t="shared" si="9"/>
        <v>1.9333333333333333</v>
      </c>
      <c r="R17">
        <f t="shared" si="9"/>
        <v>2.8666666666666667</v>
      </c>
      <c r="S17">
        <f t="shared" si="9"/>
        <v>2.9333333333333331</v>
      </c>
      <c r="T17">
        <f t="shared" si="9"/>
        <v>3</v>
      </c>
      <c r="U17">
        <f t="shared" si="9"/>
        <v>2.1333333333333333</v>
      </c>
      <c r="V17">
        <f t="shared" si="9"/>
        <v>2.7333333333333334</v>
      </c>
      <c r="W17">
        <f t="shared" si="9"/>
        <v>3.1333333333333333</v>
      </c>
      <c r="X17">
        <f t="shared" si="9"/>
        <v>3.8</v>
      </c>
      <c r="Y17">
        <f t="shared" si="9"/>
        <v>3.6</v>
      </c>
      <c r="Z17">
        <f t="shared" si="9"/>
        <v>3.5333333333333332</v>
      </c>
      <c r="AA17">
        <f t="shared" si="9"/>
        <v>2.2000000000000002</v>
      </c>
      <c r="AB17">
        <f t="shared" si="9"/>
        <v>3.5333333333333332</v>
      </c>
      <c r="AC17">
        <f t="shared" si="9"/>
        <v>3.5333333333333332</v>
      </c>
      <c r="AD17">
        <f t="shared" si="9"/>
        <v>3.8</v>
      </c>
      <c r="AE17">
        <f t="shared" si="9"/>
        <v>3.6666666666666665</v>
      </c>
      <c r="AF17">
        <f t="shared" si="9"/>
        <v>3.8</v>
      </c>
      <c r="AG17">
        <f t="shared" si="9"/>
        <v>1.2</v>
      </c>
      <c r="AH17">
        <f t="shared" si="9"/>
        <v>1.5333333333333334</v>
      </c>
      <c r="AI17">
        <f t="shared" ref="AI17:BN17" si="10">AVERAGE(AI2:AI16)</f>
        <v>2.4666666666666668</v>
      </c>
      <c r="AJ17">
        <f t="shared" si="10"/>
        <v>2.9333333333333331</v>
      </c>
      <c r="AK17">
        <f t="shared" si="10"/>
        <v>3.2</v>
      </c>
      <c r="AL17">
        <f t="shared" si="10"/>
        <v>3.6666666666666665</v>
      </c>
      <c r="AM17">
        <f t="shared" si="10"/>
        <v>1.8666666666666667</v>
      </c>
      <c r="AN17">
        <f t="shared" si="10"/>
        <v>2.6</v>
      </c>
      <c r="AO17">
        <f t="shared" si="10"/>
        <v>3.4</v>
      </c>
      <c r="AP17">
        <f t="shared" si="10"/>
        <v>3.5333333333333332</v>
      </c>
      <c r="AQ17">
        <f t="shared" si="10"/>
        <v>4.1333333333333337</v>
      </c>
      <c r="AR17">
        <f t="shared" si="10"/>
        <v>3.8666666666666667</v>
      </c>
      <c r="AS17">
        <f t="shared" si="10"/>
        <v>1.6666666666666667</v>
      </c>
      <c r="AT17">
        <f t="shared" si="10"/>
        <v>2.6</v>
      </c>
      <c r="AU17">
        <f t="shared" si="10"/>
        <v>2.9333333333333331</v>
      </c>
      <c r="AV17">
        <f t="shared" si="10"/>
        <v>3</v>
      </c>
      <c r="AW17">
        <f t="shared" si="10"/>
        <v>3.2</v>
      </c>
      <c r="AX17">
        <f t="shared" si="10"/>
        <v>3.6</v>
      </c>
      <c r="AY17">
        <f t="shared" si="10"/>
        <v>1.5333333333333334</v>
      </c>
      <c r="AZ17">
        <f t="shared" si="10"/>
        <v>2.8666666666666667</v>
      </c>
      <c r="BA17">
        <f t="shared" si="10"/>
        <v>3.8</v>
      </c>
      <c r="BB17">
        <f t="shared" si="10"/>
        <v>3.9333333333333331</v>
      </c>
      <c r="BC17">
        <f t="shared" si="10"/>
        <v>4.2</v>
      </c>
      <c r="BD17">
        <f t="shared" si="10"/>
        <v>4.1333333333333337</v>
      </c>
      <c r="BE17">
        <f t="shared" si="10"/>
        <v>3.2666666666666666</v>
      </c>
      <c r="BF17">
        <f t="shared" si="10"/>
        <v>4</v>
      </c>
      <c r="BG17">
        <f t="shared" si="10"/>
        <v>4.0666666666666664</v>
      </c>
      <c r="BH17">
        <f t="shared" si="10"/>
        <v>4.2666666666666666</v>
      </c>
      <c r="BI17">
        <f t="shared" si="10"/>
        <v>4.333333333333333</v>
      </c>
      <c r="BJ17">
        <f t="shared" si="10"/>
        <v>4.1333333333333337</v>
      </c>
      <c r="BK17">
        <f t="shared" si="10"/>
        <v>2.1333333333333333</v>
      </c>
      <c r="BL17">
        <f t="shared" si="10"/>
        <v>3.6</v>
      </c>
      <c r="BM17">
        <f t="shared" si="10"/>
        <v>3.6</v>
      </c>
      <c r="BN17">
        <f t="shared" si="10"/>
        <v>3.7333333333333334</v>
      </c>
      <c r="BO17">
        <f t="shared" ref="BO17:CH17" si="11">AVERAGE(BO2:BO16)</f>
        <v>3.4</v>
      </c>
      <c r="BP17">
        <f t="shared" si="11"/>
        <v>3.4666666666666668</v>
      </c>
      <c r="BQ17">
        <f t="shared" si="11"/>
        <v>2.8</v>
      </c>
      <c r="BR17">
        <f t="shared" si="11"/>
        <v>3.4666666666666668</v>
      </c>
      <c r="BS17">
        <f t="shared" si="11"/>
        <v>3.8666666666666667</v>
      </c>
      <c r="BT17">
        <f t="shared" si="11"/>
        <v>3.8</v>
      </c>
      <c r="BU17">
        <f t="shared" si="11"/>
        <v>4.2666666666666666</v>
      </c>
      <c r="BV17">
        <f t="shared" si="11"/>
        <v>4.0666666666666664</v>
      </c>
      <c r="BW17">
        <f t="shared" si="11"/>
        <v>3.6666666666666665</v>
      </c>
      <c r="BX17">
        <f t="shared" si="11"/>
        <v>3.7333333333333334</v>
      </c>
      <c r="BY17">
        <f t="shared" si="11"/>
        <v>4.2666666666666666</v>
      </c>
      <c r="BZ17">
        <f t="shared" si="11"/>
        <v>4.5999999999999996</v>
      </c>
      <c r="CA17">
        <f t="shared" si="11"/>
        <v>4.666666666666667</v>
      </c>
      <c r="CB17">
        <f t="shared" si="11"/>
        <v>4.5333333333333332</v>
      </c>
      <c r="CC17">
        <f t="shared" si="11"/>
        <v>2.5333333333333332</v>
      </c>
      <c r="CD17">
        <f t="shared" si="11"/>
        <v>3.5333333333333332</v>
      </c>
      <c r="CE17">
        <f t="shared" si="11"/>
        <v>2.8</v>
      </c>
      <c r="CF17">
        <f t="shared" si="11"/>
        <v>3.4666666666666668</v>
      </c>
      <c r="CG17">
        <f t="shared" si="11"/>
        <v>3.4666666666666668</v>
      </c>
      <c r="CH17">
        <f t="shared" si="11"/>
        <v>3.6666666666666665</v>
      </c>
      <c r="CL17">
        <f t="shared" si="8"/>
        <v>2.2285714285714286</v>
      </c>
      <c r="CM17">
        <f t="shared" si="2"/>
        <v>2.980952380952381</v>
      </c>
      <c r="CN17">
        <f t="shared" si="3"/>
        <v>3.2952380952380946</v>
      </c>
      <c r="CO17">
        <f t="shared" si="4"/>
        <v>3.647619047619048</v>
      </c>
      <c r="CP17">
        <f t="shared" si="5"/>
        <v>3.7761904761904761</v>
      </c>
      <c r="CQ17">
        <f t="shared" si="6"/>
        <v>3.842857142857143</v>
      </c>
    </row>
    <row r="18" spans="1:97" x14ac:dyDescent="0.25">
      <c r="A18" s="4" t="s">
        <v>2</v>
      </c>
      <c r="B18" s="2">
        <v>10557750</v>
      </c>
      <c r="C18">
        <v>5</v>
      </c>
      <c r="D18">
        <v>5</v>
      </c>
      <c r="E18">
        <v>5</v>
      </c>
      <c r="F18">
        <v>5</v>
      </c>
      <c r="G18">
        <v>5</v>
      </c>
      <c r="H18">
        <v>5</v>
      </c>
      <c r="I18">
        <v>2</v>
      </c>
      <c r="J18">
        <v>2</v>
      </c>
      <c r="K18">
        <v>2</v>
      </c>
      <c r="L18">
        <v>4</v>
      </c>
      <c r="M18">
        <v>3</v>
      </c>
      <c r="N18">
        <v>4</v>
      </c>
      <c r="O18">
        <v>2</v>
      </c>
      <c r="P18">
        <v>2</v>
      </c>
      <c r="Q18">
        <v>3</v>
      </c>
      <c r="R18">
        <v>3</v>
      </c>
      <c r="S18">
        <v>3</v>
      </c>
      <c r="T18">
        <v>3</v>
      </c>
      <c r="U18">
        <v>3</v>
      </c>
      <c r="V18">
        <v>3</v>
      </c>
      <c r="W18">
        <v>4</v>
      </c>
      <c r="X18">
        <v>4</v>
      </c>
      <c r="Y18">
        <v>4</v>
      </c>
      <c r="Z18">
        <v>3</v>
      </c>
      <c r="AA18">
        <v>4</v>
      </c>
      <c r="AB18">
        <v>5</v>
      </c>
      <c r="AC18">
        <v>5</v>
      </c>
      <c r="AD18">
        <v>5</v>
      </c>
      <c r="AE18">
        <v>5</v>
      </c>
      <c r="AF18">
        <v>5</v>
      </c>
      <c r="AG18">
        <v>4</v>
      </c>
      <c r="AH18">
        <v>3</v>
      </c>
      <c r="AI18">
        <v>5</v>
      </c>
      <c r="AJ18">
        <v>3</v>
      </c>
      <c r="AK18">
        <v>3</v>
      </c>
      <c r="AL18">
        <v>5</v>
      </c>
      <c r="AM18">
        <v>4</v>
      </c>
      <c r="AN18">
        <v>4</v>
      </c>
      <c r="AO18">
        <v>5</v>
      </c>
      <c r="AP18">
        <v>4</v>
      </c>
      <c r="AQ18">
        <v>4</v>
      </c>
      <c r="AR18">
        <v>4</v>
      </c>
      <c r="AS18">
        <v>5</v>
      </c>
      <c r="AT18">
        <v>2</v>
      </c>
      <c r="AU18">
        <v>3</v>
      </c>
      <c r="AV18">
        <v>4</v>
      </c>
      <c r="AW18">
        <v>3</v>
      </c>
      <c r="AX18">
        <v>4</v>
      </c>
      <c r="AY18">
        <v>2</v>
      </c>
      <c r="AZ18">
        <v>3</v>
      </c>
      <c r="BA18">
        <v>3</v>
      </c>
      <c r="BB18">
        <v>3</v>
      </c>
      <c r="BC18">
        <v>4</v>
      </c>
      <c r="BD18">
        <v>2</v>
      </c>
      <c r="BE18">
        <v>5</v>
      </c>
      <c r="BF18">
        <v>5</v>
      </c>
      <c r="BG18">
        <v>5</v>
      </c>
      <c r="BH18">
        <v>5</v>
      </c>
      <c r="BI18">
        <v>5</v>
      </c>
      <c r="BJ18">
        <v>5</v>
      </c>
      <c r="BK18">
        <v>2</v>
      </c>
      <c r="BL18">
        <v>2</v>
      </c>
      <c r="BM18">
        <v>2</v>
      </c>
      <c r="BN18">
        <v>3</v>
      </c>
      <c r="BO18">
        <v>2</v>
      </c>
      <c r="BP18">
        <v>2</v>
      </c>
      <c r="BQ18">
        <v>4</v>
      </c>
      <c r="BR18">
        <v>4</v>
      </c>
      <c r="BS18">
        <v>5</v>
      </c>
      <c r="BT18">
        <v>2</v>
      </c>
      <c r="BU18">
        <v>4</v>
      </c>
      <c r="BV18">
        <v>2</v>
      </c>
      <c r="BW18">
        <v>5</v>
      </c>
      <c r="BX18">
        <v>5</v>
      </c>
      <c r="BY18">
        <v>4</v>
      </c>
      <c r="BZ18">
        <v>5</v>
      </c>
      <c r="CA18">
        <v>5</v>
      </c>
      <c r="CB18">
        <v>5</v>
      </c>
      <c r="CC18">
        <v>5</v>
      </c>
      <c r="CD18">
        <v>5</v>
      </c>
      <c r="CE18">
        <v>4</v>
      </c>
      <c r="CF18">
        <v>5</v>
      </c>
      <c r="CG18">
        <v>4</v>
      </c>
      <c r="CH18">
        <v>4</v>
      </c>
      <c r="CI18">
        <f>PEARSON(C18:CH18,C34:CH34)</f>
        <v>0.54408668172835184</v>
      </c>
      <c r="CJ18" t="str">
        <f t="shared" si="1"/>
        <v>Descartar</v>
      </c>
      <c r="CL18">
        <f t="shared" si="8"/>
        <v>3.7142857142857144</v>
      </c>
      <c r="CM18">
        <f t="shared" si="2"/>
        <v>3.5714285714285716</v>
      </c>
      <c r="CN18">
        <f t="shared" si="3"/>
        <v>3.9285714285714284</v>
      </c>
      <c r="CO18">
        <f t="shared" si="4"/>
        <v>3.9285714285714284</v>
      </c>
      <c r="CP18">
        <f t="shared" si="5"/>
        <v>3.8571428571428572</v>
      </c>
      <c r="CQ18">
        <f t="shared" si="6"/>
        <v>3.7857142857142856</v>
      </c>
      <c r="CR18">
        <f>PEARSON(CL18:CQ18,CL34:CQ34)</f>
        <v>0.6099298903136563</v>
      </c>
      <c r="CS18" t="str">
        <f>IF(CR18&lt;0.8, "Descartar", "Conservar")</f>
        <v>Descartar</v>
      </c>
    </row>
    <row r="19" spans="1:97" x14ac:dyDescent="0.25">
      <c r="A19" s="4"/>
      <c r="B19" s="2">
        <v>12179833</v>
      </c>
      <c r="C19">
        <v>4</v>
      </c>
      <c r="D19">
        <v>4</v>
      </c>
      <c r="E19">
        <v>5</v>
      </c>
      <c r="F19">
        <v>5</v>
      </c>
      <c r="G19">
        <v>4</v>
      </c>
      <c r="H19">
        <v>4</v>
      </c>
      <c r="I19">
        <v>3</v>
      </c>
      <c r="J19">
        <v>3</v>
      </c>
      <c r="K19">
        <v>3</v>
      </c>
      <c r="L19">
        <v>4</v>
      </c>
      <c r="M19">
        <v>4</v>
      </c>
      <c r="N19">
        <v>5</v>
      </c>
      <c r="O19">
        <v>4</v>
      </c>
      <c r="P19">
        <v>4</v>
      </c>
      <c r="Q19">
        <v>4</v>
      </c>
      <c r="R19">
        <v>4</v>
      </c>
      <c r="S19">
        <v>4</v>
      </c>
      <c r="T19">
        <v>4</v>
      </c>
      <c r="U19">
        <v>4</v>
      </c>
      <c r="V19">
        <v>4</v>
      </c>
      <c r="W19">
        <v>5</v>
      </c>
      <c r="X19">
        <v>4</v>
      </c>
      <c r="Y19">
        <v>4</v>
      </c>
      <c r="Z19">
        <v>4</v>
      </c>
      <c r="AA19">
        <v>4</v>
      </c>
      <c r="AB19">
        <v>5</v>
      </c>
      <c r="AC19">
        <v>4</v>
      </c>
      <c r="AD19">
        <v>4</v>
      </c>
      <c r="AE19">
        <v>4</v>
      </c>
      <c r="AF19">
        <v>4</v>
      </c>
      <c r="AG19">
        <v>2</v>
      </c>
      <c r="AH19">
        <v>4</v>
      </c>
      <c r="AI19">
        <v>3</v>
      </c>
      <c r="AJ19">
        <v>3</v>
      </c>
      <c r="AK19">
        <v>2</v>
      </c>
      <c r="AL19">
        <v>3</v>
      </c>
      <c r="AM19">
        <v>4</v>
      </c>
      <c r="AN19">
        <v>5</v>
      </c>
      <c r="AO19">
        <v>4</v>
      </c>
      <c r="AP19">
        <v>4</v>
      </c>
      <c r="AQ19">
        <v>4</v>
      </c>
      <c r="AR19">
        <v>3</v>
      </c>
      <c r="AS19">
        <v>3</v>
      </c>
      <c r="AT19">
        <v>3</v>
      </c>
      <c r="AU19">
        <v>3</v>
      </c>
      <c r="AV19">
        <v>5</v>
      </c>
      <c r="AW19">
        <v>4</v>
      </c>
      <c r="AX19">
        <v>5</v>
      </c>
      <c r="AY19">
        <v>4</v>
      </c>
      <c r="AZ19">
        <v>4</v>
      </c>
      <c r="BA19">
        <v>5</v>
      </c>
      <c r="BB19">
        <v>4</v>
      </c>
      <c r="BC19">
        <v>3</v>
      </c>
      <c r="BD19">
        <v>4</v>
      </c>
      <c r="BE19">
        <v>4</v>
      </c>
      <c r="BF19">
        <v>5</v>
      </c>
      <c r="BG19">
        <v>4</v>
      </c>
      <c r="BH19">
        <v>5</v>
      </c>
      <c r="BI19">
        <v>4</v>
      </c>
      <c r="BJ19">
        <v>4</v>
      </c>
      <c r="BK19">
        <v>5</v>
      </c>
      <c r="BL19">
        <v>4</v>
      </c>
      <c r="BM19">
        <v>4</v>
      </c>
      <c r="BN19">
        <v>4</v>
      </c>
      <c r="BO19">
        <v>4</v>
      </c>
      <c r="BP19">
        <v>3</v>
      </c>
      <c r="BQ19">
        <v>4</v>
      </c>
      <c r="BR19">
        <v>5</v>
      </c>
      <c r="BS19">
        <v>4</v>
      </c>
      <c r="BT19">
        <v>4</v>
      </c>
      <c r="BU19">
        <v>4</v>
      </c>
      <c r="BV19">
        <v>4</v>
      </c>
      <c r="BW19">
        <v>4</v>
      </c>
      <c r="BX19">
        <v>4</v>
      </c>
      <c r="BY19">
        <v>4</v>
      </c>
      <c r="BZ19">
        <v>4</v>
      </c>
      <c r="CA19">
        <v>4</v>
      </c>
      <c r="CB19">
        <v>4</v>
      </c>
      <c r="CC19">
        <v>4</v>
      </c>
      <c r="CD19">
        <v>4</v>
      </c>
      <c r="CE19">
        <v>4</v>
      </c>
      <c r="CF19">
        <v>4</v>
      </c>
      <c r="CG19">
        <v>4</v>
      </c>
      <c r="CH19">
        <v>5</v>
      </c>
      <c r="CI19">
        <f>PEARSON(C19:CH19,C34:CH34)</f>
        <v>0.34188904573324908</v>
      </c>
      <c r="CJ19" t="str">
        <f t="shared" si="1"/>
        <v>Descartar</v>
      </c>
      <c r="CL19">
        <f t="shared" si="8"/>
        <v>3.7857142857142856</v>
      </c>
      <c r="CM19">
        <f t="shared" si="2"/>
        <v>4.1428571428571432</v>
      </c>
      <c r="CN19">
        <f t="shared" si="3"/>
        <v>4</v>
      </c>
      <c r="CO19">
        <f t="shared" si="4"/>
        <v>4.1428571428571432</v>
      </c>
      <c r="CP19">
        <f t="shared" si="5"/>
        <v>3.7857142857142856</v>
      </c>
      <c r="CQ19">
        <f t="shared" si="6"/>
        <v>4</v>
      </c>
      <c r="CR19">
        <f>PEARSON(CL19:CQ19,CL34:CQ34)</f>
        <v>0.19031848351461564</v>
      </c>
      <c r="CS19" t="str">
        <f t="shared" ref="CS19:CS33" si="12">IF(CR19&lt;0.8, "Descartar", "Conservar")</f>
        <v>Descartar</v>
      </c>
    </row>
    <row r="20" spans="1:97" x14ac:dyDescent="0.25">
      <c r="A20" s="4"/>
      <c r="B20" s="2">
        <v>16335372</v>
      </c>
      <c r="C20">
        <v>5</v>
      </c>
      <c r="D20">
        <v>5</v>
      </c>
      <c r="E20">
        <v>4</v>
      </c>
      <c r="F20">
        <v>5</v>
      </c>
      <c r="G20">
        <v>5</v>
      </c>
      <c r="H20">
        <v>5</v>
      </c>
      <c r="I20">
        <v>2</v>
      </c>
      <c r="J20">
        <v>2</v>
      </c>
      <c r="K20">
        <v>3</v>
      </c>
      <c r="L20">
        <v>3</v>
      </c>
      <c r="M20">
        <v>5</v>
      </c>
      <c r="N20">
        <v>4</v>
      </c>
      <c r="O20">
        <v>1</v>
      </c>
      <c r="P20">
        <v>1</v>
      </c>
      <c r="Q20">
        <v>2</v>
      </c>
      <c r="R20">
        <v>3</v>
      </c>
      <c r="S20">
        <v>4</v>
      </c>
      <c r="T20">
        <v>4</v>
      </c>
      <c r="U20">
        <v>3</v>
      </c>
      <c r="V20">
        <v>4</v>
      </c>
      <c r="W20">
        <v>4</v>
      </c>
      <c r="X20">
        <v>4</v>
      </c>
      <c r="Y20">
        <v>4</v>
      </c>
      <c r="Z20">
        <v>4</v>
      </c>
      <c r="AA20">
        <v>2</v>
      </c>
      <c r="AB20">
        <v>4</v>
      </c>
      <c r="AC20">
        <v>4</v>
      </c>
      <c r="AD20">
        <v>5</v>
      </c>
      <c r="AE20">
        <v>5</v>
      </c>
      <c r="AF20">
        <v>5</v>
      </c>
      <c r="AG20">
        <v>2</v>
      </c>
      <c r="AH20">
        <v>3</v>
      </c>
      <c r="AI20">
        <v>3</v>
      </c>
      <c r="AJ20">
        <v>4</v>
      </c>
      <c r="AK20">
        <v>5</v>
      </c>
      <c r="AL20">
        <v>5</v>
      </c>
      <c r="AM20">
        <v>3</v>
      </c>
      <c r="AN20">
        <v>4</v>
      </c>
      <c r="AO20">
        <v>4</v>
      </c>
      <c r="AP20">
        <v>5</v>
      </c>
      <c r="AQ20">
        <v>5</v>
      </c>
      <c r="AR20">
        <v>5</v>
      </c>
      <c r="AS20">
        <v>1</v>
      </c>
      <c r="AT20">
        <v>3</v>
      </c>
      <c r="AU20">
        <v>4</v>
      </c>
      <c r="AV20">
        <v>4</v>
      </c>
      <c r="AW20">
        <v>4</v>
      </c>
      <c r="AX20">
        <v>5</v>
      </c>
      <c r="AY20">
        <v>3</v>
      </c>
      <c r="AZ20">
        <v>5</v>
      </c>
      <c r="BA20">
        <v>4</v>
      </c>
      <c r="BB20">
        <v>5</v>
      </c>
      <c r="BC20">
        <v>5</v>
      </c>
      <c r="BD20">
        <v>5</v>
      </c>
      <c r="BE20">
        <v>5</v>
      </c>
      <c r="BF20">
        <v>5</v>
      </c>
      <c r="BG20">
        <v>4</v>
      </c>
      <c r="BH20">
        <v>5</v>
      </c>
      <c r="BI20">
        <v>5</v>
      </c>
      <c r="BJ20">
        <v>5</v>
      </c>
      <c r="BK20">
        <v>4</v>
      </c>
      <c r="BL20">
        <v>5</v>
      </c>
      <c r="BM20">
        <v>4</v>
      </c>
      <c r="BN20">
        <v>5</v>
      </c>
      <c r="BO20">
        <v>5</v>
      </c>
      <c r="BP20">
        <v>4</v>
      </c>
      <c r="BQ20">
        <v>4</v>
      </c>
      <c r="BR20">
        <v>4</v>
      </c>
      <c r="BS20">
        <v>5</v>
      </c>
      <c r="BT20">
        <v>5</v>
      </c>
      <c r="BU20">
        <v>5</v>
      </c>
      <c r="BV20">
        <v>5</v>
      </c>
      <c r="BW20">
        <v>4</v>
      </c>
      <c r="BX20">
        <v>5</v>
      </c>
      <c r="BY20">
        <v>5</v>
      </c>
      <c r="BZ20">
        <v>5</v>
      </c>
      <c r="CA20">
        <v>5</v>
      </c>
      <c r="CB20">
        <v>5</v>
      </c>
      <c r="CC20">
        <v>4</v>
      </c>
      <c r="CD20">
        <v>4</v>
      </c>
      <c r="CE20">
        <v>4</v>
      </c>
      <c r="CF20">
        <v>4</v>
      </c>
      <c r="CG20">
        <v>4</v>
      </c>
      <c r="CH20">
        <v>4</v>
      </c>
      <c r="CI20">
        <f>PEARSON(C20:CH20,C34:CH34)</f>
        <v>0.85781035605458544</v>
      </c>
      <c r="CJ20" t="str">
        <f t="shared" si="1"/>
        <v>Conservar</v>
      </c>
      <c r="CL20">
        <f t="shared" si="8"/>
        <v>3.0714285714285716</v>
      </c>
      <c r="CM20">
        <f t="shared" si="2"/>
        <v>3.8571428571428572</v>
      </c>
      <c r="CN20">
        <f t="shared" si="3"/>
        <v>3.8571428571428572</v>
      </c>
      <c r="CO20">
        <f t="shared" si="4"/>
        <v>4.4285714285714288</v>
      </c>
      <c r="CP20">
        <f t="shared" si="5"/>
        <v>4.7142857142857144</v>
      </c>
      <c r="CQ20">
        <f t="shared" si="6"/>
        <v>4.6428571428571432</v>
      </c>
      <c r="CR20">
        <f>PEARSON(CL20:CQ20,CL34:CQ34)</f>
        <v>0.96185167577340547</v>
      </c>
      <c r="CS20" t="str">
        <f t="shared" si="12"/>
        <v>Conservar</v>
      </c>
    </row>
    <row r="21" spans="1:97" x14ac:dyDescent="0.25">
      <c r="A21" s="4"/>
      <c r="B21" s="2">
        <v>19898563</v>
      </c>
      <c r="C21">
        <v>4</v>
      </c>
      <c r="D21">
        <v>4</v>
      </c>
      <c r="E21">
        <v>5</v>
      </c>
      <c r="F21">
        <v>4</v>
      </c>
      <c r="G21">
        <v>5</v>
      </c>
      <c r="H21">
        <v>5</v>
      </c>
      <c r="I21">
        <v>1</v>
      </c>
      <c r="J21">
        <v>1</v>
      </c>
      <c r="K21">
        <v>4</v>
      </c>
      <c r="L21">
        <v>2</v>
      </c>
      <c r="M21">
        <v>4</v>
      </c>
      <c r="N21">
        <v>4</v>
      </c>
      <c r="O21">
        <v>1</v>
      </c>
      <c r="P21">
        <v>2</v>
      </c>
      <c r="Q21">
        <v>3</v>
      </c>
      <c r="R21">
        <v>3</v>
      </c>
      <c r="S21">
        <v>3</v>
      </c>
      <c r="T21">
        <v>2</v>
      </c>
      <c r="U21">
        <v>2</v>
      </c>
      <c r="V21">
        <v>2</v>
      </c>
      <c r="W21">
        <v>3</v>
      </c>
      <c r="X21">
        <v>4</v>
      </c>
      <c r="Y21">
        <v>2</v>
      </c>
      <c r="Z21">
        <v>3</v>
      </c>
      <c r="AA21">
        <v>2</v>
      </c>
      <c r="AB21">
        <v>3</v>
      </c>
      <c r="AC21">
        <v>4</v>
      </c>
      <c r="AD21">
        <v>4</v>
      </c>
      <c r="AE21">
        <v>3</v>
      </c>
      <c r="AF21">
        <v>4</v>
      </c>
      <c r="AG21">
        <v>1</v>
      </c>
      <c r="AH21">
        <v>1</v>
      </c>
      <c r="AI21">
        <v>3</v>
      </c>
      <c r="AJ21">
        <v>5</v>
      </c>
      <c r="AK21">
        <v>3</v>
      </c>
      <c r="AL21">
        <v>4</v>
      </c>
      <c r="AM21">
        <v>3</v>
      </c>
      <c r="AN21">
        <v>4</v>
      </c>
      <c r="AO21">
        <v>5</v>
      </c>
      <c r="AP21">
        <v>5</v>
      </c>
      <c r="AQ21">
        <v>5</v>
      </c>
      <c r="AR21">
        <v>5</v>
      </c>
      <c r="AS21">
        <v>1</v>
      </c>
      <c r="AT21">
        <v>1</v>
      </c>
      <c r="AU21">
        <v>3</v>
      </c>
      <c r="AV21">
        <v>2</v>
      </c>
      <c r="AW21">
        <v>5</v>
      </c>
      <c r="AX21">
        <v>3</v>
      </c>
      <c r="AY21">
        <v>1</v>
      </c>
      <c r="AZ21">
        <v>3</v>
      </c>
      <c r="BA21">
        <v>4</v>
      </c>
      <c r="BB21">
        <v>4</v>
      </c>
      <c r="BC21">
        <v>4</v>
      </c>
      <c r="BD21">
        <v>3</v>
      </c>
      <c r="BE21">
        <v>3</v>
      </c>
      <c r="BF21">
        <v>5</v>
      </c>
      <c r="BG21">
        <v>5</v>
      </c>
      <c r="BH21">
        <v>5</v>
      </c>
      <c r="BI21">
        <v>5</v>
      </c>
      <c r="BJ21">
        <v>5</v>
      </c>
      <c r="BK21">
        <v>3</v>
      </c>
      <c r="BL21">
        <v>1</v>
      </c>
      <c r="BM21">
        <v>2</v>
      </c>
      <c r="BN21">
        <v>5</v>
      </c>
      <c r="BO21">
        <v>2</v>
      </c>
      <c r="BP21">
        <v>2</v>
      </c>
      <c r="BQ21">
        <v>1</v>
      </c>
      <c r="BR21">
        <v>3</v>
      </c>
      <c r="BS21">
        <v>3</v>
      </c>
      <c r="BT21">
        <v>4</v>
      </c>
      <c r="BU21">
        <v>4</v>
      </c>
      <c r="BV21">
        <v>3</v>
      </c>
      <c r="BW21">
        <v>3</v>
      </c>
      <c r="BX21">
        <v>4</v>
      </c>
      <c r="BY21">
        <v>3</v>
      </c>
      <c r="BZ21">
        <v>4</v>
      </c>
      <c r="CA21">
        <v>3</v>
      </c>
      <c r="CB21">
        <v>5</v>
      </c>
      <c r="CC21">
        <v>3</v>
      </c>
      <c r="CD21">
        <v>3</v>
      </c>
      <c r="CE21">
        <v>2</v>
      </c>
      <c r="CF21">
        <v>4</v>
      </c>
      <c r="CG21">
        <v>1</v>
      </c>
      <c r="CH21">
        <v>2</v>
      </c>
      <c r="CI21">
        <f>PEARSON(C21:CH21,C34:CH34)</f>
        <v>0.71386186145105057</v>
      </c>
      <c r="CJ21" t="str">
        <f t="shared" si="1"/>
        <v>Descartar</v>
      </c>
      <c r="CL21">
        <f t="shared" si="8"/>
        <v>2.0714285714285716</v>
      </c>
      <c r="CM21">
        <f t="shared" si="2"/>
        <v>2.6428571428571428</v>
      </c>
      <c r="CN21">
        <f t="shared" si="3"/>
        <v>3.5</v>
      </c>
      <c r="CO21">
        <f t="shared" si="4"/>
        <v>3.9285714285714284</v>
      </c>
      <c r="CP21">
        <f t="shared" si="5"/>
        <v>3.5</v>
      </c>
      <c r="CQ21">
        <f t="shared" si="6"/>
        <v>3.5714285714285716</v>
      </c>
      <c r="CR21">
        <f>PEARSON(CL21:CQ21,CL34:CQ34)</f>
        <v>0.93602128854280597</v>
      </c>
      <c r="CS21" t="str">
        <f t="shared" si="12"/>
        <v>Conservar</v>
      </c>
    </row>
    <row r="22" spans="1:97" x14ac:dyDescent="0.25">
      <c r="A22" s="4"/>
      <c r="B22" s="2">
        <v>32313671</v>
      </c>
      <c r="C22">
        <v>4</v>
      </c>
      <c r="D22">
        <v>3</v>
      </c>
      <c r="E22">
        <v>3</v>
      </c>
      <c r="F22">
        <v>4</v>
      </c>
      <c r="G22">
        <v>4</v>
      </c>
      <c r="H22">
        <v>5</v>
      </c>
      <c r="I22">
        <v>1</v>
      </c>
      <c r="J22">
        <v>1</v>
      </c>
      <c r="K22">
        <v>1</v>
      </c>
      <c r="L22">
        <v>2</v>
      </c>
      <c r="M22">
        <v>3</v>
      </c>
      <c r="N22">
        <v>3</v>
      </c>
      <c r="O22">
        <v>1</v>
      </c>
      <c r="P22">
        <v>1</v>
      </c>
      <c r="Q22">
        <v>1</v>
      </c>
      <c r="R22">
        <v>1</v>
      </c>
      <c r="S22">
        <v>1</v>
      </c>
      <c r="T22">
        <v>3</v>
      </c>
      <c r="U22">
        <v>1</v>
      </c>
      <c r="V22">
        <v>1</v>
      </c>
      <c r="W22">
        <v>2</v>
      </c>
      <c r="X22">
        <v>2</v>
      </c>
      <c r="Y22">
        <v>3</v>
      </c>
      <c r="Z22">
        <v>3</v>
      </c>
      <c r="AA22">
        <v>1</v>
      </c>
      <c r="AB22">
        <v>3</v>
      </c>
      <c r="AC22">
        <v>3</v>
      </c>
      <c r="AD22">
        <v>3</v>
      </c>
      <c r="AE22">
        <v>4</v>
      </c>
      <c r="AF22">
        <v>5</v>
      </c>
      <c r="AG22">
        <v>1</v>
      </c>
      <c r="AH22">
        <v>1</v>
      </c>
      <c r="AI22">
        <v>2</v>
      </c>
      <c r="AJ22">
        <v>2</v>
      </c>
      <c r="AK22">
        <v>2</v>
      </c>
      <c r="AL22">
        <v>4</v>
      </c>
      <c r="AM22">
        <v>1</v>
      </c>
      <c r="AN22">
        <v>1</v>
      </c>
      <c r="AO22">
        <v>2</v>
      </c>
      <c r="AP22">
        <v>2</v>
      </c>
      <c r="AQ22">
        <v>5</v>
      </c>
      <c r="AR22">
        <v>3</v>
      </c>
      <c r="AS22">
        <v>1</v>
      </c>
      <c r="AT22">
        <v>2</v>
      </c>
      <c r="AU22">
        <v>2</v>
      </c>
      <c r="AV22">
        <v>3</v>
      </c>
      <c r="AW22">
        <v>5</v>
      </c>
      <c r="AX22">
        <v>4</v>
      </c>
      <c r="AY22">
        <v>1</v>
      </c>
      <c r="AZ22">
        <v>1</v>
      </c>
      <c r="BA22">
        <v>1</v>
      </c>
      <c r="BB22">
        <v>2</v>
      </c>
      <c r="BC22">
        <v>4</v>
      </c>
      <c r="BD22">
        <v>3</v>
      </c>
      <c r="BE22">
        <v>3</v>
      </c>
      <c r="BF22">
        <v>4</v>
      </c>
      <c r="BG22">
        <v>5</v>
      </c>
      <c r="BH22">
        <v>5</v>
      </c>
      <c r="BI22">
        <v>4</v>
      </c>
      <c r="BJ22">
        <v>4</v>
      </c>
      <c r="BK22">
        <v>1</v>
      </c>
      <c r="BL22">
        <v>1</v>
      </c>
      <c r="BM22">
        <v>4</v>
      </c>
      <c r="BN22">
        <v>3</v>
      </c>
      <c r="BO22">
        <v>5</v>
      </c>
      <c r="BP22">
        <v>4</v>
      </c>
      <c r="BQ22">
        <v>1</v>
      </c>
      <c r="BR22">
        <v>3</v>
      </c>
      <c r="BS22">
        <v>5</v>
      </c>
      <c r="BT22">
        <v>5</v>
      </c>
      <c r="BU22">
        <v>4</v>
      </c>
      <c r="BV22">
        <v>3</v>
      </c>
      <c r="BW22">
        <v>1</v>
      </c>
      <c r="BX22">
        <v>3</v>
      </c>
      <c r="BY22">
        <v>5</v>
      </c>
      <c r="BZ22">
        <v>5</v>
      </c>
      <c r="CA22">
        <v>5</v>
      </c>
      <c r="CB22">
        <v>5</v>
      </c>
      <c r="CC22">
        <v>2</v>
      </c>
      <c r="CD22">
        <v>4</v>
      </c>
      <c r="CE22">
        <v>2</v>
      </c>
      <c r="CF22">
        <v>3</v>
      </c>
      <c r="CG22">
        <v>2</v>
      </c>
      <c r="CH22">
        <v>3</v>
      </c>
      <c r="CI22">
        <f>PEARSON(C22:CH22,C34:CH34)</f>
        <v>0.81461773353531552</v>
      </c>
      <c r="CJ22" t="str">
        <f t="shared" si="1"/>
        <v>Conservar</v>
      </c>
      <c r="CL22">
        <f t="shared" si="8"/>
        <v>1.4285714285714286</v>
      </c>
      <c r="CM22">
        <f t="shared" si="2"/>
        <v>2.0714285714285716</v>
      </c>
      <c r="CN22">
        <f t="shared" si="3"/>
        <v>2.7142857142857144</v>
      </c>
      <c r="CO22">
        <f t="shared" si="4"/>
        <v>3</v>
      </c>
      <c r="CP22">
        <f t="shared" si="5"/>
        <v>3.6428571428571428</v>
      </c>
      <c r="CQ22">
        <f t="shared" si="6"/>
        <v>3.7142857142857144</v>
      </c>
      <c r="CR22">
        <f>PEARSON(CL22:CQ22,CL34:CQ34)</f>
        <v>0.97793097860318046</v>
      </c>
      <c r="CS22" t="str">
        <f t="shared" si="12"/>
        <v>Conservar</v>
      </c>
    </row>
    <row r="23" spans="1:97" x14ac:dyDescent="0.25">
      <c r="A23" s="4"/>
      <c r="B23" s="2">
        <v>35322548</v>
      </c>
      <c r="C23">
        <v>4</v>
      </c>
      <c r="D23">
        <v>3</v>
      </c>
      <c r="E23">
        <v>5</v>
      </c>
      <c r="F23">
        <v>3</v>
      </c>
      <c r="G23">
        <v>4</v>
      </c>
      <c r="H23">
        <v>4</v>
      </c>
      <c r="I23">
        <v>1</v>
      </c>
      <c r="J23">
        <v>2</v>
      </c>
      <c r="K23">
        <v>2</v>
      </c>
      <c r="L23">
        <v>2</v>
      </c>
      <c r="M23">
        <v>3</v>
      </c>
      <c r="N23">
        <v>3</v>
      </c>
      <c r="O23">
        <v>2</v>
      </c>
      <c r="P23">
        <v>1</v>
      </c>
      <c r="Q23">
        <v>2</v>
      </c>
      <c r="R23">
        <v>2</v>
      </c>
      <c r="S23">
        <v>3</v>
      </c>
      <c r="T23">
        <v>3</v>
      </c>
      <c r="U23">
        <v>2</v>
      </c>
      <c r="V23">
        <v>2</v>
      </c>
      <c r="W23">
        <v>3</v>
      </c>
      <c r="X23">
        <v>3</v>
      </c>
      <c r="Y23">
        <v>3</v>
      </c>
      <c r="Z23">
        <v>3</v>
      </c>
      <c r="AA23">
        <v>1</v>
      </c>
      <c r="AB23">
        <v>2</v>
      </c>
      <c r="AC23">
        <v>3</v>
      </c>
      <c r="AD23">
        <v>2</v>
      </c>
      <c r="AE23">
        <v>3</v>
      </c>
      <c r="AF23">
        <v>4</v>
      </c>
      <c r="AG23">
        <v>1</v>
      </c>
      <c r="AH23">
        <v>2</v>
      </c>
      <c r="AI23">
        <v>2</v>
      </c>
      <c r="AJ23">
        <v>2</v>
      </c>
      <c r="AK23">
        <v>3</v>
      </c>
      <c r="AL23">
        <v>3</v>
      </c>
      <c r="AM23">
        <v>1</v>
      </c>
      <c r="AN23">
        <v>2</v>
      </c>
      <c r="AO23">
        <v>3</v>
      </c>
      <c r="AP23">
        <v>3</v>
      </c>
      <c r="AQ23">
        <v>3</v>
      </c>
      <c r="AR23">
        <v>3</v>
      </c>
      <c r="AS23">
        <v>1</v>
      </c>
      <c r="AT23">
        <v>2</v>
      </c>
      <c r="AU23">
        <v>2</v>
      </c>
      <c r="AV23">
        <v>4</v>
      </c>
      <c r="AW23">
        <v>3</v>
      </c>
      <c r="AX23">
        <v>4</v>
      </c>
      <c r="AY23">
        <v>1</v>
      </c>
      <c r="AZ23">
        <v>2</v>
      </c>
      <c r="BA23">
        <v>2</v>
      </c>
      <c r="BB23">
        <v>4</v>
      </c>
      <c r="BC23">
        <v>3</v>
      </c>
      <c r="BD23">
        <v>3</v>
      </c>
      <c r="BE23">
        <v>3</v>
      </c>
      <c r="BF23">
        <v>3</v>
      </c>
      <c r="BG23">
        <v>4</v>
      </c>
      <c r="BH23">
        <v>4</v>
      </c>
      <c r="BI23">
        <v>4</v>
      </c>
      <c r="BJ23">
        <v>4</v>
      </c>
      <c r="BK23">
        <v>1</v>
      </c>
      <c r="BL23">
        <v>2</v>
      </c>
      <c r="BM23">
        <v>3</v>
      </c>
      <c r="BN23">
        <v>3</v>
      </c>
      <c r="BO23">
        <v>4</v>
      </c>
      <c r="BP23">
        <v>4</v>
      </c>
      <c r="BQ23">
        <v>2</v>
      </c>
      <c r="BR23">
        <v>4</v>
      </c>
      <c r="BS23">
        <v>4</v>
      </c>
      <c r="BT23">
        <v>4</v>
      </c>
      <c r="BU23">
        <v>4</v>
      </c>
      <c r="BV23">
        <v>4</v>
      </c>
      <c r="BW23">
        <v>1</v>
      </c>
      <c r="BX23">
        <v>2</v>
      </c>
      <c r="BY23">
        <v>4</v>
      </c>
      <c r="BZ23">
        <v>3</v>
      </c>
      <c r="CA23">
        <v>4</v>
      </c>
      <c r="CB23">
        <v>5</v>
      </c>
      <c r="CC23">
        <v>3</v>
      </c>
      <c r="CD23">
        <v>4</v>
      </c>
      <c r="CE23">
        <v>3</v>
      </c>
      <c r="CF23">
        <v>2</v>
      </c>
      <c r="CG23">
        <v>4</v>
      </c>
      <c r="CH23">
        <v>3</v>
      </c>
      <c r="CI23">
        <f>PEARSON(C23:CH23,C34:CH34)</f>
        <v>0.79304653215846943</v>
      </c>
      <c r="CJ23" t="str">
        <f t="shared" si="1"/>
        <v>Conservar</v>
      </c>
      <c r="CL23">
        <f t="shared" si="8"/>
        <v>1.7142857142857142</v>
      </c>
      <c r="CM23">
        <f t="shared" si="2"/>
        <v>2.3571428571428572</v>
      </c>
      <c r="CN23">
        <f t="shared" si="3"/>
        <v>3</v>
      </c>
      <c r="CO23">
        <f t="shared" si="4"/>
        <v>2.9285714285714284</v>
      </c>
      <c r="CP23">
        <f t="shared" si="5"/>
        <v>3.4285714285714284</v>
      </c>
      <c r="CQ23">
        <f t="shared" si="6"/>
        <v>3.5714285714285716</v>
      </c>
      <c r="CR23">
        <f>PEARSON(CL23:CQ23,CL34:CQ34)</f>
        <v>0.97768178623100332</v>
      </c>
      <c r="CS23" t="str">
        <f t="shared" si="12"/>
        <v>Conservar</v>
      </c>
    </row>
    <row r="24" spans="1:97" x14ac:dyDescent="0.25">
      <c r="A24" s="4"/>
      <c r="B24" s="2">
        <v>41444178</v>
      </c>
      <c r="C24">
        <v>4</v>
      </c>
      <c r="D24">
        <v>4</v>
      </c>
      <c r="E24">
        <v>3</v>
      </c>
      <c r="F24">
        <v>4</v>
      </c>
      <c r="G24">
        <v>4</v>
      </c>
      <c r="H24">
        <v>5</v>
      </c>
      <c r="I24">
        <v>1</v>
      </c>
      <c r="J24">
        <v>2</v>
      </c>
      <c r="K24">
        <v>3</v>
      </c>
      <c r="L24">
        <v>2</v>
      </c>
      <c r="M24">
        <v>4</v>
      </c>
      <c r="N24">
        <v>5</v>
      </c>
      <c r="O24">
        <v>1</v>
      </c>
      <c r="P24">
        <v>1</v>
      </c>
      <c r="Q24">
        <v>2</v>
      </c>
      <c r="R24">
        <v>3</v>
      </c>
      <c r="S24">
        <v>4</v>
      </c>
      <c r="T24">
        <v>3</v>
      </c>
      <c r="U24">
        <v>2</v>
      </c>
      <c r="V24">
        <v>2</v>
      </c>
      <c r="W24">
        <v>3</v>
      </c>
      <c r="X24">
        <v>4</v>
      </c>
      <c r="Y24">
        <v>3</v>
      </c>
      <c r="Z24">
        <v>3</v>
      </c>
      <c r="AA24">
        <v>4</v>
      </c>
      <c r="AB24">
        <v>3</v>
      </c>
      <c r="AC24">
        <v>4</v>
      </c>
      <c r="AD24">
        <v>4</v>
      </c>
      <c r="AE24">
        <v>3</v>
      </c>
      <c r="AF24">
        <v>4</v>
      </c>
      <c r="AG24">
        <v>1</v>
      </c>
      <c r="AH24">
        <v>2</v>
      </c>
      <c r="AI24">
        <v>2</v>
      </c>
      <c r="AJ24">
        <v>3</v>
      </c>
      <c r="AK24">
        <v>4</v>
      </c>
      <c r="AL24">
        <v>4</v>
      </c>
      <c r="AM24">
        <v>3</v>
      </c>
      <c r="AN24">
        <v>3</v>
      </c>
      <c r="AO24">
        <v>4</v>
      </c>
      <c r="AP24">
        <v>3</v>
      </c>
      <c r="AQ24">
        <v>4</v>
      </c>
      <c r="AR24">
        <v>4</v>
      </c>
      <c r="AS24">
        <v>1</v>
      </c>
      <c r="AT24">
        <v>3</v>
      </c>
      <c r="AU24">
        <v>3</v>
      </c>
      <c r="AV24">
        <v>4</v>
      </c>
      <c r="AW24">
        <v>4</v>
      </c>
      <c r="AX24">
        <v>3</v>
      </c>
      <c r="AY24">
        <v>1</v>
      </c>
      <c r="AZ24">
        <v>2</v>
      </c>
      <c r="BA24">
        <v>3</v>
      </c>
      <c r="BB24">
        <v>4</v>
      </c>
      <c r="BC24">
        <v>4</v>
      </c>
      <c r="BD24">
        <v>4</v>
      </c>
      <c r="BE24">
        <v>4</v>
      </c>
      <c r="BF24">
        <v>5</v>
      </c>
      <c r="BG24">
        <v>4</v>
      </c>
      <c r="BH24">
        <v>5</v>
      </c>
      <c r="BI24">
        <v>5</v>
      </c>
      <c r="BJ24">
        <v>5</v>
      </c>
      <c r="BK24">
        <v>3</v>
      </c>
      <c r="BL24">
        <v>3</v>
      </c>
      <c r="BM24">
        <v>4</v>
      </c>
      <c r="BN24">
        <v>4</v>
      </c>
      <c r="BO24">
        <v>4</v>
      </c>
      <c r="BP24">
        <v>4</v>
      </c>
      <c r="BQ24">
        <v>2</v>
      </c>
      <c r="BR24">
        <v>4</v>
      </c>
      <c r="BS24">
        <v>4</v>
      </c>
      <c r="BT24">
        <v>4</v>
      </c>
      <c r="BU24">
        <v>4</v>
      </c>
      <c r="BV24">
        <v>5</v>
      </c>
      <c r="BW24">
        <v>3</v>
      </c>
      <c r="BX24">
        <v>5</v>
      </c>
      <c r="BY24">
        <v>5</v>
      </c>
      <c r="BZ24">
        <v>4</v>
      </c>
      <c r="CA24">
        <v>5</v>
      </c>
      <c r="CB24">
        <v>3</v>
      </c>
      <c r="CC24">
        <v>4</v>
      </c>
      <c r="CD24">
        <v>4</v>
      </c>
      <c r="CE24">
        <v>3</v>
      </c>
      <c r="CF24">
        <v>4</v>
      </c>
      <c r="CG24">
        <v>4</v>
      </c>
      <c r="CH24">
        <v>3</v>
      </c>
      <c r="CI24">
        <f>PEARSON(C24:CH24,C34:CH34)</f>
        <v>0.8352495211104608</v>
      </c>
      <c r="CJ24" t="str">
        <f t="shared" si="1"/>
        <v>Conservar</v>
      </c>
      <c r="CL24">
        <f t="shared" si="8"/>
        <v>2.4285714285714284</v>
      </c>
      <c r="CM24">
        <f t="shared" si="2"/>
        <v>3.0714285714285716</v>
      </c>
      <c r="CN24">
        <f t="shared" si="3"/>
        <v>3.3571428571428572</v>
      </c>
      <c r="CO24">
        <f t="shared" si="4"/>
        <v>3.7142857142857144</v>
      </c>
      <c r="CP24">
        <f t="shared" si="5"/>
        <v>4</v>
      </c>
      <c r="CQ24">
        <f t="shared" si="6"/>
        <v>3.9285714285714284</v>
      </c>
      <c r="CR24">
        <f>PEARSON(CL24:CQ24,CL34:CQ34)</f>
        <v>0.99165760435640071</v>
      </c>
      <c r="CS24" t="str">
        <f t="shared" si="12"/>
        <v>Conservar</v>
      </c>
    </row>
    <row r="25" spans="1:97" x14ac:dyDescent="0.25">
      <c r="A25" s="4"/>
      <c r="B25" s="2">
        <v>43261136</v>
      </c>
      <c r="C25">
        <v>2</v>
      </c>
      <c r="D25">
        <v>2</v>
      </c>
      <c r="E25">
        <v>3</v>
      </c>
      <c r="F25">
        <v>2</v>
      </c>
      <c r="G25">
        <v>2</v>
      </c>
      <c r="H25">
        <v>2</v>
      </c>
      <c r="I25">
        <v>1</v>
      </c>
      <c r="J25">
        <v>1</v>
      </c>
      <c r="K25">
        <v>1</v>
      </c>
      <c r="L25">
        <v>1</v>
      </c>
      <c r="M25">
        <v>2</v>
      </c>
      <c r="N25">
        <v>2</v>
      </c>
      <c r="O25">
        <v>1</v>
      </c>
      <c r="P25">
        <v>1</v>
      </c>
      <c r="Q25">
        <v>1</v>
      </c>
      <c r="R25">
        <v>1</v>
      </c>
      <c r="S25">
        <v>1</v>
      </c>
      <c r="T25">
        <v>1</v>
      </c>
      <c r="U25">
        <v>2</v>
      </c>
      <c r="V25">
        <v>1</v>
      </c>
      <c r="W25">
        <v>2</v>
      </c>
      <c r="X25">
        <v>3</v>
      </c>
      <c r="Y25">
        <v>1</v>
      </c>
      <c r="Z25">
        <v>1</v>
      </c>
      <c r="AA25">
        <v>1</v>
      </c>
      <c r="AB25">
        <v>2</v>
      </c>
      <c r="AC25">
        <v>3</v>
      </c>
      <c r="AD25">
        <v>2</v>
      </c>
      <c r="AE25">
        <v>3</v>
      </c>
      <c r="AF25">
        <v>3</v>
      </c>
      <c r="AG25">
        <v>1</v>
      </c>
      <c r="AH25">
        <v>1</v>
      </c>
      <c r="AI25">
        <v>2</v>
      </c>
      <c r="AJ25">
        <v>2</v>
      </c>
      <c r="AK25">
        <v>2</v>
      </c>
      <c r="AL25">
        <v>2</v>
      </c>
      <c r="AM25">
        <v>2</v>
      </c>
      <c r="AN25">
        <v>1</v>
      </c>
      <c r="AO25">
        <v>2</v>
      </c>
      <c r="AP25">
        <v>2</v>
      </c>
      <c r="AQ25">
        <v>2</v>
      </c>
      <c r="AR25">
        <v>3</v>
      </c>
      <c r="AS25">
        <v>1</v>
      </c>
      <c r="AT25">
        <v>2</v>
      </c>
      <c r="AU25">
        <v>2</v>
      </c>
      <c r="AV25">
        <v>2</v>
      </c>
      <c r="AW25">
        <v>2</v>
      </c>
      <c r="AX25">
        <v>2</v>
      </c>
      <c r="AY25">
        <v>1</v>
      </c>
      <c r="AZ25">
        <v>2</v>
      </c>
      <c r="BA25">
        <v>2</v>
      </c>
      <c r="BB25">
        <v>2</v>
      </c>
      <c r="BC25">
        <v>3</v>
      </c>
      <c r="BD25">
        <v>4</v>
      </c>
      <c r="BE25">
        <v>2</v>
      </c>
      <c r="BF25">
        <v>3</v>
      </c>
      <c r="BG25">
        <v>3</v>
      </c>
      <c r="BH25">
        <v>3</v>
      </c>
      <c r="BI25">
        <v>2</v>
      </c>
      <c r="BJ25">
        <v>2</v>
      </c>
      <c r="BK25">
        <v>2</v>
      </c>
      <c r="BL25">
        <v>2</v>
      </c>
      <c r="BM25">
        <v>2</v>
      </c>
      <c r="BN25">
        <v>2</v>
      </c>
      <c r="BO25">
        <v>2</v>
      </c>
      <c r="BP25">
        <v>2</v>
      </c>
      <c r="BQ25">
        <v>1</v>
      </c>
      <c r="BR25">
        <v>3</v>
      </c>
      <c r="BS25">
        <v>2</v>
      </c>
      <c r="BT25">
        <v>2</v>
      </c>
      <c r="BU25">
        <v>3</v>
      </c>
      <c r="BV25">
        <v>2</v>
      </c>
      <c r="BW25">
        <v>2</v>
      </c>
      <c r="BX25">
        <v>3</v>
      </c>
      <c r="BY25">
        <v>3</v>
      </c>
      <c r="BZ25">
        <v>3</v>
      </c>
      <c r="CA25">
        <v>3</v>
      </c>
      <c r="CB25">
        <v>3</v>
      </c>
      <c r="CC25">
        <v>2</v>
      </c>
      <c r="CD25">
        <v>2</v>
      </c>
      <c r="CE25">
        <v>2</v>
      </c>
      <c r="CF25">
        <v>2</v>
      </c>
      <c r="CG25">
        <v>3</v>
      </c>
      <c r="CH25">
        <v>2</v>
      </c>
      <c r="CI25">
        <f>PEARSON(C25:CH25,C34:CH34)</f>
        <v>0.72288580245856837</v>
      </c>
      <c r="CJ25" t="str">
        <f t="shared" si="1"/>
        <v>Descartar</v>
      </c>
      <c r="CL25">
        <f t="shared" si="8"/>
        <v>1.5</v>
      </c>
      <c r="CM25">
        <f t="shared" si="2"/>
        <v>1.8571428571428572</v>
      </c>
      <c r="CN25">
        <f t="shared" si="3"/>
        <v>2.1428571428571428</v>
      </c>
      <c r="CO25">
        <f t="shared" si="4"/>
        <v>2.0714285714285716</v>
      </c>
      <c r="CP25">
        <f t="shared" si="5"/>
        <v>2.2142857142857144</v>
      </c>
      <c r="CQ25">
        <f t="shared" si="6"/>
        <v>2.2142857142857144</v>
      </c>
      <c r="CR25">
        <f>PEARSON(CL25:CQ25,CL34:CQ34)</f>
        <v>0.97318613633132978</v>
      </c>
      <c r="CS25" t="str">
        <f t="shared" si="12"/>
        <v>Conservar</v>
      </c>
    </row>
    <row r="26" spans="1:97" x14ac:dyDescent="0.25">
      <c r="A26" s="4"/>
      <c r="B26" s="2">
        <v>43751785</v>
      </c>
      <c r="C26">
        <v>4</v>
      </c>
      <c r="D26">
        <v>1</v>
      </c>
      <c r="E26">
        <v>5</v>
      </c>
      <c r="F26">
        <v>4</v>
      </c>
      <c r="G26">
        <v>5</v>
      </c>
      <c r="H26">
        <v>5</v>
      </c>
      <c r="I26">
        <v>1</v>
      </c>
      <c r="J26">
        <v>2</v>
      </c>
      <c r="K26">
        <v>1</v>
      </c>
      <c r="L26">
        <v>2</v>
      </c>
      <c r="M26">
        <v>3</v>
      </c>
      <c r="N26">
        <v>4</v>
      </c>
      <c r="O26">
        <v>1</v>
      </c>
      <c r="P26">
        <v>1</v>
      </c>
      <c r="Q26">
        <v>2</v>
      </c>
      <c r="R26">
        <v>3</v>
      </c>
      <c r="S26">
        <v>2</v>
      </c>
      <c r="T26">
        <v>2</v>
      </c>
      <c r="U26">
        <v>4</v>
      </c>
      <c r="V26">
        <v>3</v>
      </c>
      <c r="W26">
        <v>4</v>
      </c>
      <c r="X26">
        <v>4</v>
      </c>
      <c r="Y26">
        <v>4</v>
      </c>
      <c r="Z26">
        <v>3</v>
      </c>
      <c r="AA26">
        <v>3</v>
      </c>
      <c r="AB26">
        <v>3</v>
      </c>
      <c r="AC26">
        <v>3</v>
      </c>
      <c r="AD26">
        <v>4</v>
      </c>
      <c r="AE26">
        <v>3</v>
      </c>
      <c r="AF26">
        <v>3</v>
      </c>
      <c r="AG26">
        <v>1</v>
      </c>
      <c r="AH26">
        <v>2</v>
      </c>
      <c r="AI26">
        <v>2</v>
      </c>
      <c r="AJ26">
        <v>3</v>
      </c>
      <c r="AK26">
        <v>3</v>
      </c>
      <c r="AL26">
        <v>5</v>
      </c>
      <c r="AM26">
        <v>3</v>
      </c>
      <c r="AN26">
        <v>4</v>
      </c>
      <c r="AO26">
        <v>3</v>
      </c>
      <c r="AP26">
        <v>4</v>
      </c>
      <c r="AQ26">
        <v>4</v>
      </c>
      <c r="AR26">
        <v>4</v>
      </c>
      <c r="AS26">
        <v>1</v>
      </c>
      <c r="AT26">
        <v>1</v>
      </c>
      <c r="AU26">
        <v>3</v>
      </c>
      <c r="AV26">
        <v>2</v>
      </c>
      <c r="AW26">
        <v>2</v>
      </c>
      <c r="AX26">
        <v>3</v>
      </c>
      <c r="AY26">
        <v>1</v>
      </c>
      <c r="AZ26">
        <v>3</v>
      </c>
      <c r="BA26">
        <v>4</v>
      </c>
      <c r="BB26">
        <v>4</v>
      </c>
      <c r="BC26">
        <v>4</v>
      </c>
      <c r="BD26">
        <v>4</v>
      </c>
      <c r="BE26">
        <v>5</v>
      </c>
      <c r="BF26">
        <v>5</v>
      </c>
      <c r="BG26">
        <v>5</v>
      </c>
      <c r="BH26">
        <v>5</v>
      </c>
      <c r="BI26">
        <v>5</v>
      </c>
      <c r="BJ26">
        <v>5</v>
      </c>
      <c r="BK26">
        <v>1</v>
      </c>
      <c r="BL26">
        <v>2</v>
      </c>
      <c r="BM26">
        <v>2</v>
      </c>
      <c r="BN26">
        <v>3</v>
      </c>
      <c r="BO26">
        <v>2</v>
      </c>
      <c r="BP26">
        <v>4</v>
      </c>
      <c r="BQ26">
        <v>3</v>
      </c>
      <c r="BR26">
        <v>3</v>
      </c>
      <c r="BS26">
        <v>3</v>
      </c>
      <c r="BT26">
        <v>5</v>
      </c>
      <c r="BU26">
        <v>4</v>
      </c>
      <c r="BV26">
        <v>4</v>
      </c>
      <c r="BW26">
        <v>4</v>
      </c>
      <c r="BX26">
        <v>4</v>
      </c>
      <c r="BY26">
        <v>5</v>
      </c>
      <c r="BZ26">
        <v>5</v>
      </c>
      <c r="CA26">
        <v>5</v>
      </c>
      <c r="CB26">
        <v>4</v>
      </c>
      <c r="CC26">
        <v>2</v>
      </c>
      <c r="CD26">
        <v>3</v>
      </c>
      <c r="CE26">
        <v>3</v>
      </c>
      <c r="CF26">
        <v>3</v>
      </c>
      <c r="CG26">
        <v>4</v>
      </c>
      <c r="CH26">
        <v>2</v>
      </c>
      <c r="CI26">
        <f>PEARSON(C26:CH26,C34:CH34)</f>
        <v>0.77680489158680677</v>
      </c>
      <c r="CJ26" t="str">
        <f t="shared" si="1"/>
        <v>Conservar</v>
      </c>
      <c r="CL26">
        <f t="shared" si="8"/>
        <v>2.4285714285714284</v>
      </c>
      <c r="CM26">
        <f t="shared" si="2"/>
        <v>2.6428571428571428</v>
      </c>
      <c r="CN26">
        <f t="shared" si="3"/>
        <v>3.2142857142857144</v>
      </c>
      <c r="CO26">
        <f t="shared" si="4"/>
        <v>3.6428571428571428</v>
      </c>
      <c r="CP26">
        <f t="shared" si="5"/>
        <v>3.5714285714285716</v>
      </c>
      <c r="CQ26">
        <f t="shared" si="6"/>
        <v>3.7142857142857144</v>
      </c>
      <c r="CR26">
        <f>PEARSON(CL26:CQ26,CL34:CQ34)</f>
        <v>0.96793545853691676</v>
      </c>
      <c r="CS26" t="str">
        <f t="shared" si="12"/>
        <v>Conservar</v>
      </c>
    </row>
    <row r="27" spans="1:97" x14ac:dyDescent="0.25">
      <c r="A27" s="4"/>
      <c r="B27" s="2">
        <v>44882468</v>
      </c>
      <c r="C27">
        <v>4</v>
      </c>
      <c r="D27">
        <v>5</v>
      </c>
      <c r="E27">
        <v>5</v>
      </c>
      <c r="F27">
        <v>5</v>
      </c>
      <c r="G27">
        <v>4</v>
      </c>
      <c r="H27">
        <v>4</v>
      </c>
      <c r="I27">
        <v>1</v>
      </c>
      <c r="J27">
        <v>3</v>
      </c>
      <c r="K27">
        <v>3</v>
      </c>
      <c r="L27">
        <v>4</v>
      </c>
      <c r="M27">
        <v>5</v>
      </c>
      <c r="N27">
        <v>4</v>
      </c>
      <c r="O27">
        <v>1</v>
      </c>
      <c r="P27">
        <v>2</v>
      </c>
      <c r="Q27">
        <v>3</v>
      </c>
      <c r="R27">
        <v>2</v>
      </c>
      <c r="S27">
        <v>3</v>
      </c>
      <c r="T27">
        <v>4</v>
      </c>
      <c r="U27">
        <v>2</v>
      </c>
      <c r="V27">
        <v>3</v>
      </c>
      <c r="W27">
        <v>4</v>
      </c>
      <c r="X27">
        <v>5</v>
      </c>
      <c r="Y27">
        <v>3</v>
      </c>
      <c r="Z27">
        <v>4</v>
      </c>
      <c r="AA27">
        <v>2</v>
      </c>
      <c r="AB27">
        <v>4</v>
      </c>
      <c r="AC27">
        <v>4</v>
      </c>
      <c r="AD27">
        <v>5</v>
      </c>
      <c r="AE27">
        <v>5</v>
      </c>
      <c r="AF27">
        <v>5</v>
      </c>
      <c r="AG27">
        <v>2</v>
      </c>
      <c r="AH27">
        <v>2</v>
      </c>
      <c r="AI27">
        <v>4</v>
      </c>
      <c r="AJ27">
        <v>5</v>
      </c>
      <c r="AK27">
        <v>5</v>
      </c>
      <c r="AL27">
        <v>5</v>
      </c>
      <c r="AM27">
        <v>4</v>
      </c>
      <c r="AN27">
        <v>4</v>
      </c>
      <c r="AO27">
        <v>4</v>
      </c>
      <c r="AP27">
        <v>5</v>
      </c>
      <c r="AQ27">
        <v>5</v>
      </c>
      <c r="AR27">
        <v>4</v>
      </c>
      <c r="AS27">
        <v>2</v>
      </c>
      <c r="AT27">
        <v>3</v>
      </c>
      <c r="AU27">
        <v>4</v>
      </c>
      <c r="AV27">
        <v>4</v>
      </c>
      <c r="AW27">
        <v>5</v>
      </c>
      <c r="AX27">
        <v>5</v>
      </c>
      <c r="AY27">
        <v>1</v>
      </c>
      <c r="AZ27">
        <v>3</v>
      </c>
      <c r="BA27">
        <v>4</v>
      </c>
      <c r="BB27">
        <v>5</v>
      </c>
      <c r="BC27">
        <v>5</v>
      </c>
      <c r="BD27">
        <v>5</v>
      </c>
      <c r="BE27">
        <v>4</v>
      </c>
      <c r="BF27">
        <v>4</v>
      </c>
      <c r="BG27">
        <v>5</v>
      </c>
      <c r="BH27">
        <v>5</v>
      </c>
      <c r="BI27">
        <v>5</v>
      </c>
      <c r="BJ27">
        <v>5</v>
      </c>
      <c r="BK27">
        <v>3</v>
      </c>
      <c r="BL27">
        <v>4</v>
      </c>
      <c r="BM27">
        <v>4</v>
      </c>
      <c r="BN27">
        <v>5</v>
      </c>
      <c r="BO27">
        <v>5</v>
      </c>
      <c r="BP27">
        <v>4</v>
      </c>
      <c r="BQ27">
        <v>3</v>
      </c>
      <c r="BR27">
        <v>4</v>
      </c>
      <c r="BS27">
        <v>5</v>
      </c>
      <c r="BT27">
        <v>5</v>
      </c>
      <c r="BU27">
        <v>5</v>
      </c>
      <c r="BV27">
        <v>4</v>
      </c>
      <c r="BW27">
        <v>4</v>
      </c>
      <c r="BX27">
        <v>5</v>
      </c>
      <c r="BY27">
        <v>5</v>
      </c>
      <c r="BZ27">
        <v>5</v>
      </c>
      <c r="CA27">
        <v>5</v>
      </c>
      <c r="CB27">
        <v>5</v>
      </c>
      <c r="CC27">
        <v>3</v>
      </c>
      <c r="CD27">
        <v>4</v>
      </c>
      <c r="CE27">
        <v>4</v>
      </c>
      <c r="CF27">
        <v>4</v>
      </c>
      <c r="CG27">
        <v>5</v>
      </c>
      <c r="CH27">
        <v>4</v>
      </c>
      <c r="CI27">
        <f>PEARSON(C27:CH27,C34:CH34)</f>
        <v>0.86560354153071228</v>
      </c>
      <c r="CJ27" t="str">
        <f t="shared" si="1"/>
        <v>Conservar</v>
      </c>
      <c r="CL27">
        <f t="shared" si="8"/>
        <v>2.5714285714285716</v>
      </c>
      <c r="CM27">
        <f t="shared" si="2"/>
        <v>3.5714285714285716</v>
      </c>
      <c r="CN27">
        <f t="shared" si="3"/>
        <v>4.1428571428571432</v>
      </c>
      <c r="CO27">
        <f t="shared" si="4"/>
        <v>4.5714285714285712</v>
      </c>
      <c r="CP27">
        <f t="shared" si="5"/>
        <v>4.6428571428571432</v>
      </c>
      <c r="CQ27">
        <f t="shared" si="6"/>
        <v>4.4285714285714288</v>
      </c>
      <c r="CR27">
        <f>PEARSON(CL27:CQ27,CL34:CQ34)</f>
        <v>0.98431546925602897</v>
      </c>
      <c r="CS27" t="str">
        <f t="shared" si="12"/>
        <v>Conservar</v>
      </c>
    </row>
    <row r="28" spans="1:97" x14ac:dyDescent="0.25">
      <c r="A28" s="4"/>
      <c r="B28" s="2">
        <v>46034097</v>
      </c>
      <c r="C28">
        <v>3</v>
      </c>
      <c r="D28">
        <v>4</v>
      </c>
      <c r="E28">
        <v>5</v>
      </c>
      <c r="F28">
        <v>4</v>
      </c>
      <c r="G28">
        <v>5</v>
      </c>
      <c r="H28">
        <v>4</v>
      </c>
      <c r="I28">
        <v>1</v>
      </c>
      <c r="J28">
        <v>1</v>
      </c>
      <c r="K28">
        <v>1</v>
      </c>
      <c r="L28">
        <v>4</v>
      </c>
      <c r="M28">
        <v>3</v>
      </c>
      <c r="N28">
        <v>4</v>
      </c>
      <c r="O28">
        <v>1</v>
      </c>
      <c r="P28">
        <v>1</v>
      </c>
      <c r="Q28">
        <v>2</v>
      </c>
      <c r="R28">
        <v>2</v>
      </c>
      <c r="S28">
        <v>3</v>
      </c>
      <c r="T28">
        <v>2</v>
      </c>
      <c r="U28">
        <v>1</v>
      </c>
      <c r="V28">
        <v>2</v>
      </c>
      <c r="W28">
        <v>1</v>
      </c>
      <c r="X28">
        <v>2</v>
      </c>
      <c r="Y28">
        <v>4</v>
      </c>
      <c r="Z28">
        <v>4</v>
      </c>
      <c r="AA28">
        <v>2</v>
      </c>
      <c r="AB28">
        <v>2</v>
      </c>
      <c r="AC28">
        <v>2</v>
      </c>
      <c r="AD28">
        <v>4</v>
      </c>
      <c r="AE28">
        <v>4</v>
      </c>
      <c r="AF28">
        <v>3</v>
      </c>
      <c r="AG28">
        <v>1</v>
      </c>
      <c r="AH28">
        <v>1</v>
      </c>
      <c r="AI28">
        <v>3</v>
      </c>
      <c r="AJ28">
        <v>1</v>
      </c>
      <c r="AK28">
        <v>5</v>
      </c>
      <c r="AL28">
        <v>3</v>
      </c>
      <c r="AM28">
        <v>3</v>
      </c>
      <c r="AN28">
        <v>3</v>
      </c>
      <c r="AO28">
        <v>4</v>
      </c>
      <c r="AP28">
        <v>3</v>
      </c>
      <c r="AQ28">
        <v>4</v>
      </c>
      <c r="AR28">
        <v>4</v>
      </c>
      <c r="AS28">
        <v>1</v>
      </c>
      <c r="AT28">
        <v>1</v>
      </c>
      <c r="AU28">
        <v>4</v>
      </c>
      <c r="AV28">
        <v>3</v>
      </c>
      <c r="AW28">
        <v>4</v>
      </c>
      <c r="AX28">
        <v>5</v>
      </c>
      <c r="AY28">
        <v>1</v>
      </c>
      <c r="AZ28">
        <v>2</v>
      </c>
      <c r="BA28">
        <v>3</v>
      </c>
      <c r="BB28">
        <v>3</v>
      </c>
      <c r="BC28">
        <v>4</v>
      </c>
      <c r="BD28">
        <v>4</v>
      </c>
      <c r="BE28">
        <v>2</v>
      </c>
      <c r="BF28">
        <v>3</v>
      </c>
      <c r="BG28">
        <v>4</v>
      </c>
      <c r="BH28">
        <v>3</v>
      </c>
      <c r="BI28">
        <v>5</v>
      </c>
      <c r="BJ28">
        <v>5</v>
      </c>
      <c r="BK28">
        <v>1</v>
      </c>
      <c r="BL28">
        <v>3</v>
      </c>
      <c r="BM28">
        <v>2</v>
      </c>
      <c r="BN28">
        <v>3</v>
      </c>
      <c r="BO28">
        <v>3</v>
      </c>
      <c r="BP28">
        <v>3</v>
      </c>
      <c r="BQ28">
        <v>4</v>
      </c>
      <c r="BR28">
        <v>4</v>
      </c>
      <c r="BS28">
        <v>5</v>
      </c>
      <c r="BT28">
        <v>5</v>
      </c>
      <c r="BU28">
        <v>2</v>
      </c>
      <c r="BV28">
        <v>4</v>
      </c>
      <c r="BW28">
        <v>5</v>
      </c>
      <c r="BX28">
        <v>5</v>
      </c>
      <c r="BY28">
        <v>5</v>
      </c>
      <c r="BZ28">
        <v>4</v>
      </c>
      <c r="CA28">
        <v>5</v>
      </c>
      <c r="CB28">
        <v>4</v>
      </c>
      <c r="CC28">
        <v>4</v>
      </c>
      <c r="CD28">
        <v>5</v>
      </c>
      <c r="CE28">
        <v>3</v>
      </c>
      <c r="CF28">
        <v>2</v>
      </c>
      <c r="CG28">
        <v>4</v>
      </c>
      <c r="CH28">
        <v>3</v>
      </c>
      <c r="CI28">
        <f>PEARSON(C28:CH28,C34:CH34)</f>
        <v>0.76930725155773561</v>
      </c>
      <c r="CJ28" t="str">
        <f t="shared" si="1"/>
        <v>Conservar</v>
      </c>
      <c r="CL28">
        <f t="shared" si="8"/>
        <v>2.1428571428571428</v>
      </c>
      <c r="CM28">
        <f t="shared" si="2"/>
        <v>2.6428571428571428</v>
      </c>
      <c r="CN28">
        <f t="shared" si="3"/>
        <v>3.1428571428571428</v>
      </c>
      <c r="CO28">
        <f t="shared" si="4"/>
        <v>3.0714285714285716</v>
      </c>
      <c r="CP28">
        <f t="shared" si="5"/>
        <v>3.9285714285714284</v>
      </c>
      <c r="CQ28">
        <f t="shared" si="6"/>
        <v>3.7142857142857144</v>
      </c>
      <c r="CR28">
        <f>PEARSON(CL28:CQ28,CL34:CQ34)</f>
        <v>0.94515842768173808</v>
      </c>
      <c r="CS28" t="str">
        <f t="shared" si="12"/>
        <v>Conservar</v>
      </c>
    </row>
    <row r="29" spans="1:97" x14ac:dyDescent="0.25">
      <c r="A29" s="4"/>
      <c r="B29" s="2">
        <v>46772205</v>
      </c>
      <c r="C29">
        <v>4</v>
      </c>
      <c r="D29">
        <v>4</v>
      </c>
      <c r="E29">
        <v>4</v>
      </c>
      <c r="F29">
        <v>5</v>
      </c>
      <c r="G29">
        <v>3</v>
      </c>
      <c r="H29">
        <v>3</v>
      </c>
      <c r="I29">
        <v>1</v>
      </c>
      <c r="J29">
        <v>2</v>
      </c>
      <c r="K29">
        <v>1</v>
      </c>
      <c r="L29">
        <v>2</v>
      </c>
      <c r="M29">
        <v>3</v>
      </c>
      <c r="N29">
        <v>4</v>
      </c>
      <c r="O29">
        <v>1</v>
      </c>
      <c r="P29">
        <v>1</v>
      </c>
      <c r="Q29">
        <v>2</v>
      </c>
      <c r="R29">
        <v>3</v>
      </c>
      <c r="S29">
        <v>3</v>
      </c>
      <c r="T29">
        <v>2</v>
      </c>
      <c r="U29">
        <v>2</v>
      </c>
      <c r="V29">
        <v>2</v>
      </c>
      <c r="W29">
        <v>4</v>
      </c>
      <c r="X29">
        <v>3</v>
      </c>
      <c r="Y29">
        <v>3</v>
      </c>
      <c r="Z29">
        <v>4</v>
      </c>
      <c r="AA29">
        <v>2</v>
      </c>
      <c r="AB29">
        <v>4</v>
      </c>
      <c r="AC29">
        <v>4</v>
      </c>
      <c r="AD29">
        <v>4</v>
      </c>
      <c r="AE29">
        <v>3</v>
      </c>
      <c r="AF29">
        <v>3</v>
      </c>
      <c r="AG29">
        <v>1</v>
      </c>
      <c r="AH29">
        <v>2</v>
      </c>
      <c r="AI29">
        <v>4</v>
      </c>
      <c r="AJ29">
        <v>3</v>
      </c>
      <c r="AK29">
        <v>4</v>
      </c>
      <c r="AL29">
        <v>4</v>
      </c>
      <c r="AM29">
        <v>2</v>
      </c>
      <c r="AN29">
        <v>2</v>
      </c>
      <c r="AO29">
        <v>3</v>
      </c>
      <c r="AP29">
        <v>4</v>
      </c>
      <c r="AQ29">
        <v>3</v>
      </c>
      <c r="AR29">
        <v>4</v>
      </c>
      <c r="AS29">
        <v>2</v>
      </c>
      <c r="AT29">
        <v>2</v>
      </c>
      <c r="AU29">
        <v>3</v>
      </c>
      <c r="AV29">
        <v>4</v>
      </c>
      <c r="AW29">
        <v>4</v>
      </c>
      <c r="AX29">
        <v>4</v>
      </c>
      <c r="AY29">
        <v>2</v>
      </c>
      <c r="AZ29">
        <v>4</v>
      </c>
      <c r="BA29">
        <v>3</v>
      </c>
      <c r="BB29">
        <v>5</v>
      </c>
      <c r="BC29">
        <v>5</v>
      </c>
      <c r="BD29">
        <v>5</v>
      </c>
      <c r="BE29">
        <v>2</v>
      </c>
      <c r="BF29">
        <v>4</v>
      </c>
      <c r="BG29">
        <v>3</v>
      </c>
      <c r="BH29">
        <v>5</v>
      </c>
      <c r="BI29">
        <v>4</v>
      </c>
      <c r="BJ29">
        <v>3</v>
      </c>
      <c r="BK29">
        <v>3</v>
      </c>
      <c r="BL29">
        <v>4</v>
      </c>
      <c r="BM29">
        <v>5</v>
      </c>
      <c r="BN29">
        <v>4</v>
      </c>
      <c r="BO29">
        <v>5</v>
      </c>
      <c r="BP29">
        <v>4</v>
      </c>
      <c r="BQ29">
        <v>2</v>
      </c>
      <c r="BR29">
        <v>2</v>
      </c>
      <c r="BS29">
        <v>4</v>
      </c>
      <c r="BT29">
        <v>4</v>
      </c>
      <c r="BU29">
        <v>5</v>
      </c>
      <c r="BV29">
        <v>3</v>
      </c>
      <c r="BW29">
        <v>5</v>
      </c>
      <c r="BX29">
        <v>3</v>
      </c>
      <c r="BY29">
        <v>4</v>
      </c>
      <c r="BZ29">
        <v>4</v>
      </c>
      <c r="CA29">
        <v>5</v>
      </c>
      <c r="CB29">
        <v>4</v>
      </c>
      <c r="CC29">
        <v>3</v>
      </c>
      <c r="CD29">
        <v>4</v>
      </c>
      <c r="CE29">
        <v>5</v>
      </c>
      <c r="CF29">
        <v>4</v>
      </c>
      <c r="CG29">
        <v>5</v>
      </c>
      <c r="CH29">
        <v>5</v>
      </c>
      <c r="CI29">
        <f>PEARSON(C29:CH29,C34:CH34)</f>
        <v>0.71775468449302759</v>
      </c>
      <c r="CJ29" t="str">
        <f t="shared" si="1"/>
        <v>Descartar</v>
      </c>
      <c r="CL29">
        <f t="shared" si="8"/>
        <v>2.2857142857142856</v>
      </c>
      <c r="CM29">
        <f t="shared" si="2"/>
        <v>2.8571428571428572</v>
      </c>
      <c r="CN29">
        <f t="shared" si="3"/>
        <v>3.5</v>
      </c>
      <c r="CO29">
        <f t="shared" si="4"/>
        <v>3.8571428571428572</v>
      </c>
      <c r="CP29">
        <f t="shared" si="5"/>
        <v>3.9285714285714284</v>
      </c>
      <c r="CQ29">
        <f t="shared" si="6"/>
        <v>3.7142857142857144</v>
      </c>
      <c r="CR29">
        <f>PEARSON(CL29:CQ29,CL34:CQ34)</f>
        <v>0.9850063378522409</v>
      </c>
      <c r="CS29" t="str">
        <f t="shared" si="12"/>
        <v>Conservar</v>
      </c>
    </row>
    <row r="30" spans="1:97" x14ac:dyDescent="0.25">
      <c r="A30" s="4"/>
      <c r="B30" s="2">
        <v>47195365</v>
      </c>
      <c r="C30">
        <v>3</v>
      </c>
      <c r="D30">
        <v>4</v>
      </c>
      <c r="E30">
        <v>4</v>
      </c>
      <c r="F30">
        <v>5</v>
      </c>
      <c r="G30">
        <v>4</v>
      </c>
      <c r="H30">
        <v>5</v>
      </c>
      <c r="I30">
        <v>2</v>
      </c>
      <c r="J30">
        <v>2</v>
      </c>
      <c r="K30">
        <v>3</v>
      </c>
      <c r="L30">
        <v>5</v>
      </c>
      <c r="M30">
        <v>3</v>
      </c>
      <c r="N30">
        <v>5</v>
      </c>
      <c r="O30">
        <v>2</v>
      </c>
      <c r="P30">
        <v>2</v>
      </c>
      <c r="Q30">
        <v>3</v>
      </c>
      <c r="R30">
        <v>3</v>
      </c>
      <c r="S30">
        <v>4</v>
      </c>
      <c r="T30">
        <v>4</v>
      </c>
      <c r="U30">
        <v>3</v>
      </c>
      <c r="V30">
        <v>3</v>
      </c>
      <c r="W30">
        <v>3</v>
      </c>
      <c r="X30">
        <v>3</v>
      </c>
      <c r="Y30">
        <v>4</v>
      </c>
      <c r="Z30">
        <v>4</v>
      </c>
      <c r="AA30">
        <v>3</v>
      </c>
      <c r="AB30">
        <v>3</v>
      </c>
      <c r="AC30">
        <v>4</v>
      </c>
      <c r="AD30">
        <v>3</v>
      </c>
      <c r="AE30">
        <v>4</v>
      </c>
      <c r="AF30">
        <v>4</v>
      </c>
      <c r="AG30">
        <v>1</v>
      </c>
      <c r="AH30">
        <v>2</v>
      </c>
      <c r="AI30">
        <v>2</v>
      </c>
      <c r="AJ30">
        <v>3</v>
      </c>
      <c r="AK30">
        <v>3</v>
      </c>
      <c r="AL30">
        <v>2</v>
      </c>
      <c r="AM30">
        <v>3</v>
      </c>
      <c r="AN30">
        <v>4</v>
      </c>
      <c r="AO30">
        <v>5</v>
      </c>
      <c r="AP30">
        <v>4</v>
      </c>
      <c r="AQ30">
        <v>3</v>
      </c>
      <c r="AR30">
        <v>3</v>
      </c>
      <c r="AS30">
        <v>2</v>
      </c>
      <c r="AT30">
        <v>3</v>
      </c>
      <c r="AU30">
        <v>3</v>
      </c>
      <c r="AV30">
        <v>3</v>
      </c>
      <c r="AW30">
        <v>4</v>
      </c>
      <c r="AX30">
        <v>4</v>
      </c>
      <c r="AY30">
        <v>2</v>
      </c>
      <c r="AZ30">
        <v>4</v>
      </c>
      <c r="BA30">
        <v>3</v>
      </c>
      <c r="BB30">
        <v>4</v>
      </c>
      <c r="BC30">
        <v>4</v>
      </c>
      <c r="BD30">
        <v>5</v>
      </c>
      <c r="BE30">
        <v>4</v>
      </c>
      <c r="BF30">
        <v>3</v>
      </c>
      <c r="BG30">
        <v>3</v>
      </c>
      <c r="BH30">
        <v>4</v>
      </c>
      <c r="BI30">
        <v>4</v>
      </c>
      <c r="BJ30">
        <v>4</v>
      </c>
      <c r="BK30">
        <v>3</v>
      </c>
      <c r="BL30">
        <v>4</v>
      </c>
      <c r="BM30">
        <v>4</v>
      </c>
      <c r="BN30">
        <v>3</v>
      </c>
      <c r="BO30">
        <v>4</v>
      </c>
      <c r="BP30">
        <v>4</v>
      </c>
      <c r="BQ30">
        <v>3</v>
      </c>
      <c r="BR30">
        <v>5</v>
      </c>
      <c r="BS30">
        <v>4</v>
      </c>
      <c r="BT30">
        <v>4</v>
      </c>
      <c r="BU30">
        <v>5</v>
      </c>
      <c r="BV30">
        <v>3</v>
      </c>
      <c r="BW30">
        <v>4</v>
      </c>
      <c r="BX30">
        <v>4</v>
      </c>
      <c r="BY30">
        <v>4</v>
      </c>
      <c r="BZ30">
        <v>5</v>
      </c>
      <c r="CA30">
        <v>5</v>
      </c>
      <c r="CB30">
        <v>4</v>
      </c>
      <c r="CC30">
        <v>3</v>
      </c>
      <c r="CD30">
        <v>3</v>
      </c>
      <c r="CE30">
        <v>4</v>
      </c>
      <c r="CF30">
        <v>3</v>
      </c>
      <c r="CG30">
        <v>4</v>
      </c>
      <c r="CH30">
        <v>3</v>
      </c>
      <c r="CI30">
        <f>PEARSON(C30:CH30,C34:CH34)</f>
        <v>0.69486437771034504</v>
      </c>
      <c r="CJ30" t="str">
        <f t="shared" si="1"/>
        <v>Descartar</v>
      </c>
      <c r="CL30">
        <f t="shared" si="8"/>
        <v>2.7142857142857144</v>
      </c>
      <c r="CM30">
        <f t="shared" si="2"/>
        <v>3.2857142857142856</v>
      </c>
      <c r="CN30">
        <f t="shared" si="3"/>
        <v>3.5</v>
      </c>
      <c r="CO30">
        <f t="shared" si="4"/>
        <v>3.7142857142857144</v>
      </c>
      <c r="CP30">
        <f t="shared" si="5"/>
        <v>3.9285714285714284</v>
      </c>
      <c r="CQ30">
        <f t="shared" si="6"/>
        <v>3.8571428571428572</v>
      </c>
      <c r="CR30">
        <f>PEARSON(CL30:CQ30,CL34:CQ34)</f>
        <v>0.9921625253489742</v>
      </c>
      <c r="CS30" t="str">
        <f t="shared" si="12"/>
        <v>Conservar</v>
      </c>
    </row>
    <row r="31" spans="1:97" x14ac:dyDescent="0.25">
      <c r="A31" s="4"/>
      <c r="B31" s="2">
        <v>47491070</v>
      </c>
      <c r="C31">
        <v>5</v>
      </c>
      <c r="D31">
        <v>4</v>
      </c>
      <c r="E31">
        <v>4</v>
      </c>
      <c r="F31">
        <v>5</v>
      </c>
      <c r="G31">
        <v>5</v>
      </c>
      <c r="H31">
        <v>5</v>
      </c>
      <c r="I31">
        <v>1</v>
      </c>
      <c r="J31">
        <v>2</v>
      </c>
      <c r="K31">
        <v>2</v>
      </c>
      <c r="L31">
        <v>4</v>
      </c>
      <c r="M31">
        <v>3</v>
      </c>
      <c r="N31">
        <v>3</v>
      </c>
      <c r="O31">
        <v>1</v>
      </c>
      <c r="P31">
        <v>1</v>
      </c>
      <c r="Q31">
        <v>2</v>
      </c>
      <c r="R31">
        <v>3</v>
      </c>
      <c r="S31">
        <v>3</v>
      </c>
      <c r="T31">
        <v>4</v>
      </c>
      <c r="U31">
        <v>3</v>
      </c>
      <c r="V31">
        <v>2</v>
      </c>
      <c r="W31">
        <v>4</v>
      </c>
      <c r="X31">
        <v>2</v>
      </c>
      <c r="Y31">
        <v>4</v>
      </c>
      <c r="Z31">
        <v>4</v>
      </c>
      <c r="AA31">
        <v>4</v>
      </c>
      <c r="AB31">
        <v>4</v>
      </c>
      <c r="AC31">
        <v>4</v>
      </c>
      <c r="AD31">
        <v>5</v>
      </c>
      <c r="AE31">
        <v>3</v>
      </c>
      <c r="AF31">
        <v>2</v>
      </c>
      <c r="AG31">
        <v>2</v>
      </c>
      <c r="AH31">
        <v>2</v>
      </c>
      <c r="AI31">
        <v>2</v>
      </c>
      <c r="AJ31">
        <v>4</v>
      </c>
      <c r="AK31">
        <v>5</v>
      </c>
      <c r="AL31">
        <v>3</v>
      </c>
      <c r="AM31">
        <v>3</v>
      </c>
      <c r="AN31">
        <v>3</v>
      </c>
      <c r="AO31">
        <v>4</v>
      </c>
      <c r="AP31">
        <v>3</v>
      </c>
      <c r="AQ31">
        <v>4</v>
      </c>
      <c r="AR31">
        <v>4</v>
      </c>
      <c r="AS31">
        <v>1</v>
      </c>
      <c r="AT31">
        <v>3</v>
      </c>
      <c r="AU31">
        <v>3</v>
      </c>
      <c r="AV31">
        <v>4</v>
      </c>
      <c r="AW31">
        <v>5</v>
      </c>
      <c r="AX31">
        <v>5</v>
      </c>
      <c r="AY31">
        <v>3</v>
      </c>
      <c r="AZ31">
        <v>3</v>
      </c>
      <c r="BA31">
        <v>5</v>
      </c>
      <c r="BB31">
        <v>5</v>
      </c>
      <c r="BC31">
        <v>5</v>
      </c>
      <c r="BD31">
        <v>5</v>
      </c>
      <c r="BE31">
        <v>2</v>
      </c>
      <c r="BF31">
        <v>3</v>
      </c>
      <c r="BG31">
        <v>5</v>
      </c>
      <c r="BH31">
        <v>4</v>
      </c>
      <c r="BI31">
        <v>5</v>
      </c>
      <c r="BJ31">
        <v>4</v>
      </c>
      <c r="BK31">
        <v>3</v>
      </c>
      <c r="BL31">
        <v>4</v>
      </c>
      <c r="BM31">
        <v>4</v>
      </c>
      <c r="BN31">
        <v>4</v>
      </c>
      <c r="BO31">
        <v>4</v>
      </c>
      <c r="BP31">
        <v>4</v>
      </c>
      <c r="BQ31">
        <v>3</v>
      </c>
      <c r="BR31">
        <v>4</v>
      </c>
      <c r="BS31">
        <v>4</v>
      </c>
      <c r="BT31">
        <v>4</v>
      </c>
      <c r="BU31">
        <v>5</v>
      </c>
      <c r="BV31">
        <v>4</v>
      </c>
      <c r="BW31">
        <v>4</v>
      </c>
      <c r="BX31">
        <v>4</v>
      </c>
      <c r="BY31">
        <v>4</v>
      </c>
      <c r="BZ31">
        <v>5</v>
      </c>
      <c r="CA31">
        <v>5</v>
      </c>
      <c r="CB31">
        <v>5</v>
      </c>
      <c r="CC31">
        <v>3</v>
      </c>
      <c r="CD31">
        <v>2</v>
      </c>
      <c r="CE31">
        <v>3</v>
      </c>
      <c r="CF31">
        <v>3</v>
      </c>
      <c r="CG31">
        <v>3</v>
      </c>
      <c r="CH31">
        <v>4</v>
      </c>
      <c r="CI31">
        <f>PEARSON(C31:CH31,C34:CH34)</f>
        <v>0.75561892330945779</v>
      </c>
      <c r="CJ31" t="str">
        <f t="shared" si="1"/>
        <v>Conservar</v>
      </c>
      <c r="CL31">
        <f t="shared" si="8"/>
        <v>2.7142857142857144</v>
      </c>
      <c r="CM31">
        <f t="shared" si="2"/>
        <v>2.9285714285714284</v>
      </c>
      <c r="CN31">
        <f t="shared" si="3"/>
        <v>3.5714285714285716</v>
      </c>
      <c r="CO31">
        <f t="shared" si="4"/>
        <v>3.9285714285714284</v>
      </c>
      <c r="CP31">
        <f t="shared" si="5"/>
        <v>4.2142857142857144</v>
      </c>
      <c r="CQ31">
        <f t="shared" si="6"/>
        <v>4</v>
      </c>
      <c r="CR31">
        <f>PEARSON(CL31:CQ31,CL34:CQ34)</f>
        <v>0.97153259260029956</v>
      </c>
      <c r="CS31" t="str">
        <f t="shared" si="12"/>
        <v>Conservar</v>
      </c>
    </row>
    <row r="32" spans="1:97" x14ac:dyDescent="0.25">
      <c r="A32" s="4"/>
      <c r="B32" s="2">
        <v>49881657</v>
      </c>
      <c r="C32">
        <v>5</v>
      </c>
      <c r="D32">
        <v>5</v>
      </c>
      <c r="E32">
        <v>5</v>
      </c>
      <c r="F32">
        <v>5</v>
      </c>
      <c r="G32">
        <v>5</v>
      </c>
      <c r="H32">
        <v>5</v>
      </c>
      <c r="I32">
        <v>2</v>
      </c>
      <c r="J32">
        <v>3</v>
      </c>
      <c r="K32">
        <v>3</v>
      </c>
      <c r="L32">
        <v>4</v>
      </c>
      <c r="M32">
        <v>4</v>
      </c>
      <c r="N32">
        <v>4</v>
      </c>
      <c r="O32">
        <v>2</v>
      </c>
      <c r="P32">
        <v>3</v>
      </c>
      <c r="Q32">
        <v>3</v>
      </c>
      <c r="R32">
        <v>3</v>
      </c>
      <c r="S32">
        <v>4</v>
      </c>
      <c r="T32">
        <v>4</v>
      </c>
      <c r="U32">
        <v>3</v>
      </c>
      <c r="V32">
        <v>3</v>
      </c>
      <c r="W32">
        <v>5</v>
      </c>
      <c r="X32">
        <v>4</v>
      </c>
      <c r="Y32">
        <v>5</v>
      </c>
      <c r="Z32">
        <v>4</v>
      </c>
      <c r="AA32">
        <v>2</v>
      </c>
      <c r="AB32">
        <v>4</v>
      </c>
      <c r="AC32">
        <v>5</v>
      </c>
      <c r="AD32">
        <v>5</v>
      </c>
      <c r="AE32">
        <v>5</v>
      </c>
      <c r="AF32">
        <v>4</v>
      </c>
      <c r="AG32">
        <v>2</v>
      </c>
      <c r="AH32">
        <v>2</v>
      </c>
      <c r="AI32">
        <v>3</v>
      </c>
      <c r="AJ32">
        <v>4</v>
      </c>
      <c r="AK32">
        <v>5</v>
      </c>
      <c r="AL32">
        <v>3</v>
      </c>
      <c r="AM32">
        <v>3</v>
      </c>
      <c r="AN32">
        <v>3</v>
      </c>
      <c r="AO32">
        <v>4</v>
      </c>
      <c r="AP32">
        <v>5</v>
      </c>
      <c r="AQ32">
        <v>5</v>
      </c>
      <c r="AR32">
        <v>5</v>
      </c>
      <c r="AS32">
        <v>2</v>
      </c>
      <c r="AT32">
        <v>3</v>
      </c>
      <c r="AU32">
        <v>4</v>
      </c>
      <c r="AV32">
        <v>4</v>
      </c>
      <c r="AW32">
        <v>4</v>
      </c>
      <c r="AX32">
        <v>4</v>
      </c>
      <c r="AY32">
        <v>2</v>
      </c>
      <c r="AZ32">
        <v>3</v>
      </c>
      <c r="BA32">
        <v>4</v>
      </c>
      <c r="BB32">
        <v>4</v>
      </c>
      <c r="BC32">
        <v>5</v>
      </c>
      <c r="BD32">
        <v>5</v>
      </c>
      <c r="BE32">
        <v>4</v>
      </c>
      <c r="BF32">
        <v>5</v>
      </c>
      <c r="BG32">
        <v>5</v>
      </c>
      <c r="BH32">
        <v>5</v>
      </c>
      <c r="BI32">
        <v>5</v>
      </c>
      <c r="BJ32">
        <v>5</v>
      </c>
      <c r="BK32">
        <v>2</v>
      </c>
      <c r="BL32">
        <v>4</v>
      </c>
      <c r="BM32">
        <v>4</v>
      </c>
      <c r="BN32">
        <v>4</v>
      </c>
      <c r="BO32">
        <v>4</v>
      </c>
      <c r="BP32">
        <v>4</v>
      </c>
      <c r="BQ32">
        <v>3</v>
      </c>
      <c r="BR32">
        <v>5</v>
      </c>
      <c r="BS32">
        <v>5</v>
      </c>
      <c r="BT32">
        <v>5</v>
      </c>
      <c r="BU32">
        <v>5</v>
      </c>
      <c r="BV32">
        <v>5</v>
      </c>
      <c r="BW32">
        <v>4</v>
      </c>
      <c r="BX32">
        <v>5</v>
      </c>
      <c r="BY32">
        <v>5</v>
      </c>
      <c r="BZ32">
        <v>5</v>
      </c>
      <c r="CA32">
        <v>5</v>
      </c>
      <c r="CB32">
        <v>5</v>
      </c>
      <c r="CC32">
        <v>2</v>
      </c>
      <c r="CD32">
        <v>5</v>
      </c>
      <c r="CE32">
        <v>4</v>
      </c>
      <c r="CF32">
        <v>4</v>
      </c>
      <c r="CG32">
        <v>4</v>
      </c>
      <c r="CH32">
        <v>5</v>
      </c>
      <c r="CI32">
        <f>PEARSON(C32:CH32,C34:CH34)</f>
        <v>0.8796893715459756</v>
      </c>
      <c r="CJ32" t="str">
        <f t="shared" ref="CJ32" si="13">IF(CI32&lt;0.75, "Descartar", "Conservar")</f>
        <v>Conservar</v>
      </c>
      <c r="CL32">
        <f t="shared" si="8"/>
        <v>2.7142857142857144</v>
      </c>
      <c r="CM32">
        <f t="shared" si="2"/>
        <v>3.7857142857142856</v>
      </c>
      <c r="CN32">
        <f t="shared" si="3"/>
        <v>4.2142857142857144</v>
      </c>
      <c r="CO32">
        <f t="shared" si="4"/>
        <v>4.3571428571428568</v>
      </c>
      <c r="CP32">
        <f t="shared" si="5"/>
        <v>4.6428571428571432</v>
      </c>
      <c r="CQ32">
        <f t="shared" si="6"/>
        <v>4.4285714285714288</v>
      </c>
      <c r="CR32">
        <f>PEARSON(CL32:CQ32,CL34:CQ34)</f>
        <v>0.97634174294284704</v>
      </c>
      <c r="CS32" t="str">
        <f t="shared" si="12"/>
        <v>Conservar</v>
      </c>
    </row>
    <row r="33" spans="1:97" x14ac:dyDescent="0.25">
      <c r="A33" s="4"/>
      <c r="B33" s="2">
        <v>51918173</v>
      </c>
      <c r="C33">
        <v>4</v>
      </c>
      <c r="D33">
        <v>4</v>
      </c>
      <c r="E33">
        <v>5</v>
      </c>
      <c r="F33">
        <v>5</v>
      </c>
      <c r="G33">
        <v>5</v>
      </c>
      <c r="H33">
        <v>5</v>
      </c>
      <c r="I33">
        <v>1</v>
      </c>
      <c r="J33">
        <v>2</v>
      </c>
      <c r="K33">
        <v>2</v>
      </c>
      <c r="L33">
        <v>3</v>
      </c>
      <c r="M33">
        <v>4</v>
      </c>
      <c r="N33">
        <v>5</v>
      </c>
      <c r="O33">
        <v>2</v>
      </c>
      <c r="P33">
        <v>2</v>
      </c>
      <c r="Q33">
        <v>2</v>
      </c>
      <c r="R33">
        <v>4</v>
      </c>
      <c r="S33">
        <v>3</v>
      </c>
      <c r="T33">
        <v>4</v>
      </c>
      <c r="U33">
        <v>2</v>
      </c>
      <c r="V33">
        <v>3</v>
      </c>
      <c r="W33">
        <v>4</v>
      </c>
      <c r="X33">
        <v>2</v>
      </c>
      <c r="Y33">
        <v>3</v>
      </c>
      <c r="Z33">
        <v>3</v>
      </c>
      <c r="AA33">
        <v>2</v>
      </c>
      <c r="AB33">
        <v>3</v>
      </c>
      <c r="AC33">
        <v>4</v>
      </c>
      <c r="AD33">
        <v>4</v>
      </c>
      <c r="AE33">
        <v>4</v>
      </c>
      <c r="AF33">
        <v>3</v>
      </c>
      <c r="AG33">
        <v>1</v>
      </c>
      <c r="AH33">
        <v>3</v>
      </c>
      <c r="AI33">
        <v>3</v>
      </c>
      <c r="AJ33">
        <v>3</v>
      </c>
      <c r="AK33">
        <v>3</v>
      </c>
      <c r="AL33">
        <v>4</v>
      </c>
      <c r="AM33">
        <v>2</v>
      </c>
      <c r="AN33">
        <v>2</v>
      </c>
      <c r="AO33">
        <v>3</v>
      </c>
      <c r="AP33">
        <v>3</v>
      </c>
      <c r="AQ33">
        <v>4</v>
      </c>
      <c r="AR33">
        <v>4</v>
      </c>
      <c r="AS33">
        <v>3</v>
      </c>
      <c r="AT33">
        <v>2</v>
      </c>
      <c r="AU33">
        <v>3</v>
      </c>
      <c r="AV33">
        <v>3</v>
      </c>
      <c r="AW33">
        <v>3</v>
      </c>
      <c r="AX33">
        <v>3</v>
      </c>
      <c r="AY33">
        <v>3</v>
      </c>
      <c r="AZ33">
        <v>3</v>
      </c>
      <c r="BA33">
        <v>4</v>
      </c>
      <c r="BB33">
        <v>3</v>
      </c>
      <c r="BC33">
        <v>4</v>
      </c>
      <c r="BD33">
        <v>4</v>
      </c>
      <c r="BE33">
        <v>4</v>
      </c>
      <c r="BF33">
        <v>4</v>
      </c>
      <c r="BG33">
        <v>5</v>
      </c>
      <c r="BH33">
        <v>3</v>
      </c>
      <c r="BI33">
        <v>4</v>
      </c>
      <c r="BJ33">
        <v>5</v>
      </c>
      <c r="BK33">
        <v>2</v>
      </c>
      <c r="BL33">
        <v>3</v>
      </c>
      <c r="BM33">
        <v>4</v>
      </c>
      <c r="BN33">
        <v>3</v>
      </c>
      <c r="BO33">
        <v>3</v>
      </c>
      <c r="BP33">
        <v>4</v>
      </c>
      <c r="BQ33">
        <v>3</v>
      </c>
      <c r="BR33">
        <v>5</v>
      </c>
      <c r="BS33">
        <v>4</v>
      </c>
      <c r="BT33">
        <v>5</v>
      </c>
      <c r="BU33">
        <v>4</v>
      </c>
      <c r="BV33">
        <v>5</v>
      </c>
      <c r="BW33">
        <v>3</v>
      </c>
      <c r="BX33">
        <v>4</v>
      </c>
      <c r="BY33">
        <v>5</v>
      </c>
      <c r="BZ33">
        <v>4</v>
      </c>
      <c r="CA33">
        <v>4</v>
      </c>
      <c r="CB33">
        <v>5</v>
      </c>
      <c r="CC33">
        <v>3</v>
      </c>
      <c r="CD33">
        <v>3</v>
      </c>
      <c r="CE33">
        <v>3</v>
      </c>
      <c r="CF33">
        <v>4</v>
      </c>
      <c r="CG33">
        <v>3</v>
      </c>
      <c r="CH33">
        <v>3</v>
      </c>
      <c r="CI33">
        <f>PEARSON(C33:CH33,C34:CH34)</f>
        <v>0.77860690407878919</v>
      </c>
      <c r="CJ33" t="str">
        <f t="shared" si="1"/>
        <v>Conservar</v>
      </c>
      <c r="CL33">
        <f t="shared" si="8"/>
        <v>2.5</v>
      </c>
      <c r="CM33">
        <f t="shared" si="2"/>
        <v>3.0714285714285716</v>
      </c>
      <c r="CN33">
        <f t="shared" si="3"/>
        <v>3.6428571428571428</v>
      </c>
      <c r="CO33">
        <f t="shared" si="4"/>
        <v>3.5</v>
      </c>
      <c r="CP33">
        <f t="shared" si="5"/>
        <v>3.6428571428571428</v>
      </c>
      <c r="CQ33">
        <f t="shared" si="6"/>
        <v>4.0714285714285712</v>
      </c>
      <c r="CR33">
        <f>PEARSON(CL33:CQ33,CL34:CQ34)</f>
        <v>0.9446792423948599</v>
      </c>
      <c r="CS33" t="str">
        <f t="shared" si="12"/>
        <v>Conservar</v>
      </c>
    </row>
    <row r="34" spans="1:97" x14ac:dyDescent="0.25">
      <c r="A34" s="4"/>
      <c r="B34" s="2" t="s">
        <v>1</v>
      </c>
      <c r="C34">
        <f>AVERAGE(C18:C33)</f>
        <v>4</v>
      </c>
      <c r="D34">
        <f t="shared" ref="D34" si="14">AVERAGE(D18:D33)</f>
        <v>3.8125</v>
      </c>
      <c r="E34">
        <f t="shared" ref="E34" si="15">AVERAGE(E18:E33)</f>
        <v>4.375</v>
      </c>
      <c r="F34">
        <f t="shared" ref="F34" si="16">AVERAGE(F18:F33)</f>
        <v>4.375</v>
      </c>
      <c r="G34">
        <f t="shared" ref="G34" si="17">AVERAGE(G18:G33)</f>
        <v>4.3125</v>
      </c>
      <c r="H34">
        <f t="shared" ref="H34" si="18">AVERAGE(H18:H33)</f>
        <v>4.4375</v>
      </c>
      <c r="I34">
        <f t="shared" ref="I34" si="19">AVERAGE(I18:I33)</f>
        <v>1.375</v>
      </c>
      <c r="J34">
        <f t="shared" ref="J34" si="20">AVERAGE(J18:J33)</f>
        <v>1.9375</v>
      </c>
      <c r="K34">
        <f t="shared" ref="K34" si="21">AVERAGE(K18:K33)</f>
        <v>2.1875</v>
      </c>
      <c r="L34">
        <f t="shared" ref="L34" si="22">AVERAGE(L18:L33)</f>
        <v>3</v>
      </c>
      <c r="M34">
        <f t="shared" ref="M34" si="23">AVERAGE(M18:M33)</f>
        <v>3.5</v>
      </c>
      <c r="N34">
        <f t="shared" ref="N34" si="24">AVERAGE(N18:N33)</f>
        <v>3.9375</v>
      </c>
      <c r="O34">
        <f t="shared" ref="O34" si="25">AVERAGE(O18:O33)</f>
        <v>1.5</v>
      </c>
      <c r="P34">
        <f t="shared" ref="P34" si="26">AVERAGE(P18:P33)</f>
        <v>1.625</v>
      </c>
      <c r="Q34">
        <f t="shared" ref="Q34" si="27">AVERAGE(Q18:Q33)</f>
        <v>2.3125</v>
      </c>
      <c r="R34">
        <f t="shared" ref="R34" si="28">AVERAGE(R18:R33)</f>
        <v>2.6875</v>
      </c>
      <c r="S34">
        <f t="shared" ref="S34" si="29">AVERAGE(S18:S33)</f>
        <v>3</v>
      </c>
      <c r="T34">
        <f t="shared" ref="T34" si="30">AVERAGE(T18:T33)</f>
        <v>3.0625</v>
      </c>
      <c r="U34">
        <f t="shared" ref="U34" si="31">AVERAGE(U18:U33)</f>
        <v>2.4375</v>
      </c>
      <c r="V34">
        <f t="shared" ref="V34" si="32">AVERAGE(V18:V33)</f>
        <v>2.5</v>
      </c>
      <c r="W34">
        <f t="shared" ref="W34" si="33">AVERAGE(W18:W33)</f>
        <v>3.4375</v>
      </c>
      <c r="X34">
        <f t="shared" ref="X34" si="34">AVERAGE(X18:X33)</f>
        <v>3.3125</v>
      </c>
      <c r="Y34">
        <f t="shared" ref="Y34" si="35">AVERAGE(Y18:Y33)</f>
        <v>3.375</v>
      </c>
      <c r="Z34">
        <f t="shared" ref="Z34" si="36">AVERAGE(Z18:Z33)</f>
        <v>3.375</v>
      </c>
      <c r="AA34">
        <f t="shared" ref="AA34" si="37">AVERAGE(AA18:AA33)</f>
        <v>2.4375</v>
      </c>
      <c r="AB34">
        <f t="shared" ref="AB34" si="38">AVERAGE(AB18:AB33)</f>
        <v>3.375</v>
      </c>
      <c r="AC34">
        <f t="shared" ref="AC34" si="39">AVERAGE(AC18:AC33)</f>
        <v>3.75</v>
      </c>
      <c r="AD34">
        <f t="shared" ref="AD34" si="40">AVERAGE(AD18:AD33)</f>
        <v>3.9375</v>
      </c>
      <c r="AE34">
        <f t="shared" ref="AE34" si="41">AVERAGE(AE18:AE33)</f>
        <v>3.8125</v>
      </c>
      <c r="AF34">
        <f t="shared" ref="AF34" si="42">AVERAGE(AF18:AF33)</f>
        <v>3.8125</v>
      </c>
      <c r="AG34">
        <f t="shared" ref="AG34" si="43">AVERAGE(AG18:AG33)</f>
        <v>1.5</v>
      </c>
      <c r="AH34">
        <f t="shared" ref="AH34" si="44">AVERAGE(AH18:AH33)</f>
        <v>2.0625</v>
      </c>
      <c r="AI34">
        <f t="shared" ref="AI34" si="45">AVERAGE(AI18:AI33)</f>
        <v>2.8125</v>
      </c>
      <c r="AJ34">
        <f t="shared" ref="AJ34" si="46">AVERAGE(AJ18:AJ33)</f>
        <v>3.125</v>
      </c>
      <c r="AK34">
        <f t="shared" ref="AK34" si="47">AVERAGE(AK18:AK33)</f>
        <v>3.5625</v>
      </c>
      <c r="AL34">
        <f t="shared" ref="AL34" si="48">AVERAGE(AL18:AL33)</f>
        <v>3.6875</v>
      </c>
      <c r="AM34">
        <f t="shared" ref="AM34" si="49">AVERAGE(AM18:AM33)</f>
        <v>2.75</v>
      </c>
      <c r="AN34">
        <f t="shared" ref="AN34" si="50">AVERAGE(AN18:AN33)</f>
        <v>3.0625</v>
      </c>
      <c r="AO34">
        <f t="shared" ref="AO34" si="51">AVERAGE(AO18:AO33)</f>
        <v>3.6875</v>
      </c>
      <c r="AP34">
        <f t="shared" ref="AP34" si="52">AVERAGE(AP18:AP33)</f>
        <v>3.6875</v>
      </c>
      <c r="AQ34">
        <f t="shared" ref="AQ34" si="53">AVERAGE(AQ18:AQ33)</f>
        <v>4</v>
      </c>
      <c r="AR34">
        <f t="shared" ref="AR34" si="54">AVERAGE(AR18:AR33)</f>
        <v>3.875</v>
      </c>
      <c r="AS34">
        <f t="shared" ref="AS34" si="55">AVERAGE(AS18:AS33)</f>
        <v>1.75</v>
      </c>
      <c r="AT34">
        <f t="shared" ref="AT34" si="56">AVERAGE(AT18:AT33)</f>
        <v>2.25</v>
      </c>
      <c r="AU34">
        <f t="shared" ref="AU34" si="57">AVERAGE(AU18:AU33)</f>
        <v>3.0625</v>
      </c>
      <c r="AV34">
        <f t="shared" ref="AV34" si="58">AVERAGE(AV18:AV33)</f>
        <v>3.4375</v>
      </c>
      <c r="AW34">
        <f t="shared" ref="AW34" si="59">AVERAGE(AW18:AW33)</f>
        <v>3.8125</v>
      </c>
      <c r="AX34">
        <f t="shared" ref="AX34" si="60">AVERAGE(AX18:AX33)</f>
        <v>3.9375</v>
      </c>
      <c r="AY34">
        <f t="shared" ref="AY34" si="61">AVERAGE(AY18:AY33)</f>
        <v>1.8125</v>
      </c>
      <c r="AZ34">
        <f t="shared" ref="AZ34" si="62">AVERAGE(AZ18:AZ33)</f>
        <v>2.9375</v>
      </c>
      <c r="BA34">
        <f t="shared" ref="BA34" si="63">AVERAGE(BA18:BA33)</f>
        <v>3.375</v>
      </c>
      <c r="BB34">
        <f t="shared" ref="BB34" si="64">AVERAGE(BB18:BB33)</f>
        <v>3.8125</v>
      </c>
      <c r="BC34">
        <f t="shared" ref="BC34" si="65">AVERAGE(BC18:BC33)</f>
        <v>4.125</v>
      </c>
      <c r="BD34">
        <f t="shared" ref="BD34" si="66">AVERAGE(BD18:BD33)</f>
        <v>4.0625</v>
      </c>
      <c r="BE34">
        <f t="shared" ref="BE34" si="67">AVERAGE(BE18:BE33)</f>
        <v>3.5</v>
      </c>
      <c r="BF34">
        <f t="shared" ref="BF34" si="68">AVERAGE(BF18:BF33)</f>
        <v>4.125</v>
      </c>
      <c r="BG34">
        <f t="shared" ref="BG34" si="69">AVERAGE(BG18:BG33)</f>
        <v>4.3125</v>
      </c>
      <c r="BH34">
        <f t="shared" ref="BH34" si="70">AVERAGE(BH18:BH33)</f>
        <v>4.4375</v>
      </c>
      <c r="BI34">
        <f t="shared" ref="BI34" si="71">AVERAGE(BI18:BI33)</f>
        <v>4.4375</v>
      </c>
      <c r="BJ34">
        <f t="shared" ref="BJ34" si="72">AVERAGE(BJ18:BJ33)</f>
        <v>4.375</v>
      </c>
      <c r="BK34">
        <f t="shared" ref="BK34" si="73">AVERAGE(BK18:BK33)</f>
        <v>2.4375</v>
      </c>
      <c r="BL34">
        <f t="shared" ref="BL34" si="74">AVERAGE(BL18:BL33)</f>
        <v>3</v>
      </c>
      <c r="BM34">
        <f t="shared" ref="BM34" si="75">AVERAGE(BM18:BM33)</f>
        <v>3.375</v>
      </c>
      <c r="BN34">
        <f t="shared" ref="BN34" si="76">AVERAGE(BN18:BN33)</f>
        <v>3.625</v>
      </c>
      <c r="BO34">
        <f t="shared" ref="BO34" si="77">AVERAGE(BO18:BO33)</f>
        <v>3.625</v>
      </c>
      <c r="BP34">
        <f t="shared" ref="BP34" si="78">AVERAGE(BP18:BP33)</f>
        <v>3.5</v>
      </c>
      <c r="BQ34">
        <f t="shared" ref="BQ34" si="79">AVERAGE(BQ18:BQ33)</f>
        <v>2.6875</v>
      </c>
      <c r="BR34">
        <f t="shared" ref="BR34" si="80">AVERAGE(BR18:BR33)</f>
        <v>3.875</v>
      </c>
      <c r="BS34">
        <f t="shared" ref="BS34" si="81">AVERAGE(BS18:BS33)</f>
        <v>4.125</v>
      </c>
      <c r="BT34">
        <f t="shared" ref="BT34" si="82">AVERAGE(BT18:BT33)</f>
        <v>4.1875</v>
      </c>
      <c r="BU34">
        <f t="shared" ref="BU34" si="83">AVERAGE(BU18:BU33)</f>
        <v>4.1875</v>
      </c>
      <c r="BV34">
        <f t="shared" ref="BV34" si="84">AVERAGE(BV18:BV33)</f>
        <v>3.75</v>
      </c>
      <c r="BW34">
        <f t="shared" ref="BW34" si="85">AVERAGE(BW18:BW33)</f>
        <v>3.5</v>
      </c>
      <c r="BX34">
        <f t="shared" ref="BX34" si="86">AVERAGE(BX18:BX33)</f>
        <v>4.0625</v>
      </c>
      <c r="BY34">
        <f t="shared" ref="BY34" si="87">AVERAGE(BY18:BY33)</f>
        <v>4.375</v>
      </c>
      <c r="BZ34">
        <f t="shared" ref="BZ34" si="88">AVERAGE(BZ18:BZ33)</f>
        <v>4.375</v>
      </c>
      <c r="CA34">
        <f t="shared" ref="CA34" si="89">AVERAGE(CA18:CA33)</f>
        <v>4.5625</v>
      </c>
      <c r="CB34">
        <f t="shared" ref="CB34" si="90">AVERAGE(CB18:CB33)</f>
        <v>4.4375</v>
      </c>
      <c r="CC34">
        <f t="shared" ref="CC34" si="91">AVERAGE(CC18:CC33)</f>
        <v>3.125</v>
      </c>
      <c r="CD34">
        <f t="shared" ref="CD34" si="92">AVERAGE(CD18:CD33)</f>
        <v>3.6875</v>
      </c>
      <c r="CE34">
        <f t="shared" ref="CE34" si="93">AVERAGE(CE18:CE33)</f>
        <v>3.3125</v>
      </c>
      <c r="CF34">
        <f t="shared" ref="CF34" si="94">AVERAGE(CF18:CF33)</f>
        <v>3.4375</v>
      </c>
      <c r="CG34">
        <f t="shared" ref="CG34" si="95">AVERAGE(CG18:CG33)</f>
        <v>3.625</v>
      </c>
      <c r="CH34">
        <f t="shared" ref="CH34" si="96">AVERAGE(CH18:CH33)</f>
        <v>3.4375</v>
      </c>
      <c r="CL34">
        <f t="shared" si="8"/>
        <v>2.4866071428571428</v>
      </c>
      <c r="CM34">
        <f t="shared" si="2"/>
        <v>3.0223214285714284</v>
      </c>
      <c r="CN34">
        <f t="shared" si="3"/>
        <v>3.4642857142857144</v>
      </c>
      <c r="CO34">
        <f t="shared" si="4"/>
        <v>3.6741071428571428</v>
      </c>
      <c r="CP34">
        <f t="shared" si="5"/>
        <v>3.8526785714285716</v>
      </c>
      <c r="CQ34">
        <f t="shared" si="6"/>
        <v>3.8348214285714284</v>
      </c>
    </row>
    <row r="35" spans="1:97" x14ac:dyDescent="0.25">
      <c r="A35" s="4" t="s">
        <v>4</v>
      </c>
      <c r="B35" s="2">
        <v>10106559</v>
      </c>
      <c r="C35">
        <v>4</v>
      </c>
      <c r="D35">
        <v>4</v>
      </c>
      <c r="E35">
        <v>3</v>
      </c>
      <c r="F35">
        <v>4</v>
      </c>
      <c r="G35">
        <v>4</v>
      </c>
      <c r="H35">
        <v>4</v>
      </c>
      <c r="I35">
        <v>4</v>
      </c>
      <c r="J35">
        <v>4</v>
      </c>
      <c r="K35">
        <v>4</v>
      </c>
      <c r="L35">
        <v>4</v>
      </c>
      <c r="M35">
        <v>4</v>
      </c>
      <c r="N35">
        <v>4</v>
      </c>
      <c r="O35">
        <v>3</v>
      </c>
      <c r="P35">
        <v>3</v>
      </c>
      <c r="Q35">
        <v>4</v>
      </c>
      <c r="R35">
        <v>4</v>
      </c>
      <c r="S35">
        <v>3</v>
      </c>
      <c r="T35">
        <v>4</v>
      </c>
      <c r="U35">
        <v>4</v>
      </c>
      <c r="V35">
        <v>4</v>
      </c>
      <c r="W35">
        <v>3</v>
      </c>
      <c r="X35">
        <v>4</v>
      </c>
      <c r="Y35">
        <v>4</v>
      </c>
      <c r="Z35">
        <v>4</v>
      </c>
      <c r="AA35">
        <v>3</v>
      </c>
      <c r="AB35">
        <v>2</v>
      </c>
      <c r="AC35">
        <v>4</v>
      </c>
      <c r="AD35">
        <v>4</v>
      </c>
      <c r="AE35">
        <v>4</v>
      </c>
      <c r="AF35">
        <v>4</v>
      </c>
      <c r="AG35">
        <v>2</v>
      </c>
      <c r="AH35">
        <v>4</v>
      </c>
      <c r="AI35">
        <v>3</v>
      </c>
      <c r="AJ35">
        <v>3</v>
      </c>
      <c r="AK35">
        <v>4</v>
      </c>
      <c r="AL35">
        <v>4</v>
      </c>
      <c r="AM35">
        <v>4</v>
      </c>
      <c r="AN35">
        <v>3</v>
      </c>
      <c r="AO35">
        <v>4</v>
      </c>
      <c r="AP35">
        <v>4</v>
      </c>
      <c r="AQ35">
        <v>3</v>
      </c>
      <c r="AR35">
        <v>4</v>
      </c>
      <c r="AS35">
        <v>4</v>
      </c>
      <c r="AT35">
        <v>4</v>
      </c>
      <c r="AU35">
        <v>4</v>
      </c>
      <c r="AV35">
        <v>4</v>
      </c>
      <c r="AW35">
        <v>3</v>
      </c>
      <c r="AX35">
        <v>4</v>
      </c>
      <c r="AY35">
        <v>5</v>
      </c>
      <c r="AZ35">
        <v>5</v>
      </c>
      <c r="BA35">
        <v>5</v>
      </c>
      <c r="BB35">
        <v>5</v>
      </c>
      <c r="BC35">
        <v>4</v>
      </c>
      <c r="BD35">
        <v>5</v>
      </c>
      <c r="BE35">
        <v>5</v>
      </c>
      <c r="BF35">
        <v>5</v>
      </c>
      <c r="BG35">
        <v>4</v>
      </c>
      <c r="BH35">
        <v>5</v>
      </c>
      <c r="BI35">
        <v>5</v>
      </c>
      <c r="BJ35">
        <v>5</v>
      </c>
      <c r="BK35">
        <v>3</v>
      </c>
      <c r="BL35">
        <v>3</v>
      </c>
      <c r="BM35">
        <v>4</v>
      </c>
      <c r="BN35">
        <v>3</v>
      </c>
      <c r="BO35">
        <v>4</v>
      </c>
      <c r="BP35">
        <v>3</v>
      </c>
      <c r="BQ35">
        <v>4</v>
      </c>
      <c r="BR35">
        <v>3</v>
      </c>
      <c r="BS35">
        <v>3</v>
      </c>
      <c r="BT35">
        <v>4</v>
      </c>
      <c r="BU35">
        <v>4</v>
      </c>
      <c r="BV35">
        <v>3</v>
      </c>
      <c r="BW35">
        <v>5</v>
      </c>
      <c r="BX35">
        <v>5</v>
      </c>
      <c r="BY35">
        <v>5</v>
      </c>
      <c r="BZ35">
        <v>5</v>
      </c>
      <c r="CA35">
        <v>5</v>
      </c>
      <c r="CB35">
        <v>5</v>
      </c>
      <c r="CC35">
        <v>3</v>
      </c>
      <c r="CD35">
        <v>4</v>
      </c>
      <c r="CE35">
        <v>4</v>
      </c>
      <c r="CF35">
        <v>5</v>
      </c>
      <c r="CG35">
        <v>4</v>
      </c>
      <c r="CH35">
        <v>4</v>
      </c>
      <c r="CI35">
        <f>PEARSON(C35:CH35,C51:CH51)</f>
        <v>0.4406781977734327</v>
      </c>
      <c r="CJ35" t="str">
        <f t="shared" si="1"/>
        <v>Descartar</v>
      </c>
      <c r="CL35">
        <f t="shared" si="8"/>
        <v>3.7857142857142856</v>
      </c>
      <c r="CM35">
        <f t="shared" si="2"/>
        <v>3.7857142857142856</v>
      </c>
      <c r="CN35">
        <f t="shared" si="3"/>
        <v>3.8571428571428572</v>
      </c>
      <c r="CO35">
        <f t="shared" si="4"/>
        <v>4.1428571428571432</v>
      </c>
      <c r="CP35">
        <f t="shared" si="5"/>
        <v>3.9285714285714284</v>
      </c>
      <c r="CQ35">
        <f t="shared" si="6"/>
        <v>4.0714285714285712</v>
      </c>
      <c r="CR35">
        <f>PEARSON(CL35:CQ35,CL51:CQ51)</f>
        <v>0.75652818069416894</v>
      </c>
      <c r="CS35" t="str">
        <f>IF(CR35&lt;0.8,"Descartar","Conservar")</f>
        <v>Descartar</v>
      </c>
    </row>
    <row r="36" spans="1:97" x14ac:dyDescent="0.25">
      <c r="A36" s="4"/>
      <c r="B36" s="2">
        <v>12892318</v>
      </c>
      <c r="C36">
        <v>4</v>
      </c>
      <c r="D36">
        <v>4</v>
      </c>
      <c r="E36">
        <v>4</v>
      </c>
      <c r="F36">
        <v>4</v>
      </c>
      <c r="G36">
        <v>3</v>
      </c>
      <c r="H36">
        <v>4</v>
      </c>
      <c r="I36">
        <v>1</v>
      </c>
      <c r="J36">
        <v>2</v>
      </c>
      <c r="K36">
        <v>2</v>
      </c>
      <c r="L36">
        <v>3</v>
      </c>
      <c r="M36">
        <v>3</v>
      </c>
      <c r="N36">
        <v>2</v>
      </c>
      <c r="O36">
        <v>3</v>
      </c>
      <c r="P36">
        <v>3</v>
      </c>
      <c r="Q36">
        <v>2</v>
      </c>
      <c r="R36">
        <v>3</v>
      </c>
      <c r="S36">
        <v>1</v>
      </c>
      <c r="T36">
        <v>3</v>
      </c>
      <c r="U36">
        <v>3</v>
      </c>
      <c r="V36">
        <v>3</v>
      </c>
      <c r="W36">
        <v>3</v>
      </c>
      <c r="X36">
        <v>2</v>
      </c>
      <c r="Y36">
        <v>4</v>
      </c>
      <c r="Z36">
        <v>3</v>
      </c>
      <c r="AA36">
        <v>3</v>
      </c>
      <c r="AB36">
        <v>3</v>
      </c>
      <c r="AC36">
        <v>4</v>
      </c>
      <c r="AD36">
        <v>3</v>
      </c>
      <c r="AE36">
        <v>4</v>
      </c>
      <c r="AF36">
        <v>2</v>
      </c>
      <c r="AG36">
        <v>2</v>
      </c>
      <c r="AH36">
        <v>2</v>
      </c>
      <c r="AI36">
        <v>3</v>
      </c>
      <c r="AJ36">
        <v>3</v>
      </c>
      <c r="AK36">
        <v>3</v>
      </c>
      <c r="AL36">
        <v>2</v>
      </c>
      <c r="AM36">
        <v>3</v>
      </c>
      <c r="AN36">
        <v>4</v>
      </c>
      <c r="AO36">
        <v>3</v>
      </c>
      <c r="AP36">
        <v>4</v>
      </c>
      <c r="AQ36">
        <v>4</v>
      </c>
      <c r="AR36">
        <v>3</v>
      </c>
      <c r="AS36">
        <v>4</v>
      </c>
      <c r="AT36">
        <v>4</v>
      </c>
      <c r="AU36">
        <v>4</v>
      </c>
      <c r="AV36">
        <v>5</v>
      </c>
      <c r="AW36">
        <v>5</v>
      </c>
      <c r="AX36">
        <v>4</v>
      </c>
      <c r="AY36">
        <v>4</v>
      </c>
      <c r="AZ36">
        <v>3</v>
      </c>
      <c r="BA36">
        <v>4</v>
      </c>
      <c r="BB36">
        <v>4</v>
      </c>
      <c r="BC36">
        <v>5</v>
      </c>
      <c r="BD36">
        <v>3</v>
      </c>
      <c r="BE36">
        <v>4</v>
      </c>
      <c r="BF36">
        <v>5</v>
      </c>
      <c r="BG36">
        <v>5</v>
      </c>
      <c r="BH36">
        <v>5</v>
      </c>
      <c r="BI36">
        <v>4</v>
      </c>
      <c r="BJ36">
        <v>5</v>
      </c>
      <c r="BK36">
        <v>1</v>
      </c>
      <c r="BL36">
        <v>1</v>
      </c>
      <c r="BM36">
        <v>1</v>
      </c>
      <c r="BN36">
        <v>1</v>
      </c>
      <c r="BO36">
        <v>1</v>
      </c>
      <c r="BP36">
        <v>2</v>
      </c>
      <c r="BQ36">
        <v>4</v>
      </c>
      <c r="BR36">
        <v>5</v>
      </c>
      <c r="BS36">
        <v>4</v>
      </c>
      <c r="BT36">
        <v>4</v>
      </c>
      <c r="BU36">
        <v>5</v>
      </c>
      <c r="BV36">
        <v>5</v>
      </c>
      <c r="BW36">
        <v>5</v>
      </c>
      <c r="BX36">
        <v>4</v>
      </c>
      <c r="BY36">
        <v>5</v>
      </c>
      <c r="BZ36">
        <v>5</v>
      </c>
      <c r="CA36">
        <v>5</v>
      </c>
      <c r="CB36">
        <v>5</v>
      </c>
      <c r="CC36">
        <v>3</v>
      </c>
      <c r="CD36">
        <v>2</v>
      </c>
      <c r="CE36">
        <v>3</v>
      </c>
      <c r="CF36">
        <v>3</v>
      </c>
      <c r="CG36">
        <v>3</v>
      </c>
      <c r="CH36">
        <v>2</v>
      </c>
      <c r="CI36">
        <f>PEARSON(C36:CH36,C51:CH51)</f>
        <v>0.57003775934707945</v>
      </c>
      <c r="CJ36" t="str">
        <f t="shared" si="1"/>
        <v>Descartar</v>
      </c>
      <c r="CL36">
        <f t="shared" si="8"/>
        <v>3.1428571428571428</v>
      </c>
      <c r="CM36">
        <f t="shared" si="2"/>
        <v>3.2142857142857144</v>
      </c>
      <c r="CN36">
        <f t="shared" si="3"/>
        <v>3.3571428571428572</v>
      </c>
      <c r="CO36">
        <f t="shared" si="4"/>
        <v>3.5</v>
      </c>
      <c r="CP36">
        <f t="shared" si="5"/>
        <v>3.5714285714285716</v>
      </c>
      <c r="CQ36">
        <f t="shared" si="6"/>
        <v>3.2142857142857144</v>
      </c>
      <c r="CR36">
        <f>PEARSON(CL36:CQ36,CL51:CQ51)</f>
        <v>0.60377118677506281</v>
      </c>
      <c r="CS36" t="str">
        <f t="shared" ref="CS36:CS50" si="97">IF(CR36&lt;0.8,"Descartar","Conservar")</f>
        <v>Descartar</v>
      </c>
    </row>
    <row r="37" spans="1:97" x14ac:dyDescent="0.25">
      <c r="A37" s="4"/>
      <c r="B37" s="2">
        <v>12969488</v>
      </c>
      <c r="C37">
        <v>5</v>
      </c>
      <c r="D37">
        <v>5</v>
      </c>
      <c r="E37">
        <v>3</v>
      </c>
      <c r="F37">
        <v>5</v>
      </c>
      <c r="G37">
        <v>4</v>
      </c>
      <c r="H37">
        <v>5</v>
      </c>
      <c r="I37">
        <v>1</v>
      </c>
      <c r="J37">
        <v>4</v>
      </c>
      <c r="K37">
        <v>4</v>
      </c>
      <c r="L37">
        <v>3</v>
      </c>
      <c r="M37">
        <v>4</v>
      </c>
      <c r="N37">
        <v>4</v>
      </c>
      <c r="O37">
        <v>2</v>
      </c>
      <c r="P37">
        <v>2</v>
      </c>
      <c r="Q37">
        <v>2</v>
      </c>
      <c r="R37">
        <v>3</v>
      </c>
      <c r="S37">
        <v>3</v>
      </c>
      <c r="T37">
        <v>3</v>
      </c>
      <c r="U37">
        <v>2</v>
      </c>
      <c r="V37">
        <v>3</v>
      </c>
      <c r="W37">
        <v>3</v>
      </c>
      <c r="X37">
        <v>3</v>
      </c>
      <c r="Y37">
        <v>1</v>
      </c>
      <c r="Z37">
        <v>3</v>
      </c>
      <c r="AA37">
        <v>2</v>
      </c>
      <c r="AB37">
        <v>2</v>
      </c>
      <c r="AC37">
        <v>4</v>
      </c>
      <c r="AD37">
        <v>4</v>
      </c>
      <c r="AE37">
        <v>5</v>
      </c>
      <c r="AF37">
        <v>5</v>
      </c>
      <c r="AG37">
        <v>2</v>
      </c>
      <c r="AH37">
        <v>4</v>
      </c>
      <c r="AI37">
        <v>3</v>
      </c>
      <c r="AJ37">
        <v>4</v>
      </c>
      <c r="AK37">
        <v>3</v>
      </c>
      <c r="AL37">
        <v>3</v>
      </c>
      <c r="AM37">
        <v>4</v>
      </c>
      <c r="AN37">
        <v>4</v>
      </c>
      <c r="AO37">
        <v>5</v>
      </c>
      <c r="AP37">
        <v>4</v>
      </c>
      <c r="AQ37">
        <v>3</v>
      </c>
      <c r="AR37">
        <v>5</v>
      </c>
      <c r="AS37">
        <v>2</v>
      </c>
      <c r="AT37">
        <v>2</v>
      </c>
      <c r="AU37">
        <v>2</v>
      </c>
      <c r="AV37">
        <v>3</v>
      </c>
      <c r="AW37">
        <v>3</v>
      </c>
      <c r="AX37">
        <v>3</v>
      </c>
      <c r="AY37">
        <v>2</v>
      </c>
      <c r="AZ37">
        <v>5</v>
      </c>
      <c r="BA37">
        <v>4</v>
      </c>
      <c r="BB37">
        <v>5</v>
      </c>
      <c r="BC37">
        <v>3</v>
      </c>
      <c r="BD37">
        <v>5</v>
      </c>
      <c r="BE37">
        <v>4</v>
      </c>
      <c r="BF37">
        <v>5</v>
      </c>
      <c r="BG37">
        <v>3</v>
      </c>
      <c r="BH37">
        <v>5</v>
      </c>
      <c r="BI37">
        <v>4</v>
      </c>
      <c r="BJ37">
        <v>4</v>
      </c>
      <c r="BK37">
        <v>1</v>
      </c>
      <c r="BL37">
        <v>3</v>
      </c>
      <c r="BM37">
        <v>4</v>
      </c>
      <c r="BN37">
        <v>1</v>
      </c>
      <c r="BO37">
        <v>3</v>
      </c>
      <c r="BP37">
        <v>2</v>
      </c>
      <c r="BQ37">
        <v>2</v>
      </c>
      <c r="BR37">
        <v>4</v>
      </c>
      <c r="BS37">
        <v>2</v>
      </c>
      <c r="BT37">
        <v>2</v>
      </c>
      <c r="BU37">
        <v>4</v>
      </c>
      <c r="BV37">
        <v>3</v>
      </c>
      <c r="BW37">
        <v>5</v>
      </c>
      <c r="BX37">
        <v>4</v>
      </c>
      <c r="BY37">
        <v>4</v>
      </c>
      <c r="BZ37">
        <v>5</v>
      </c>
      <c r="CA37">
        <v>5</v>
      </c>
      <c r="CB37">
        <v>5</v>
      </c>
      <c r="CC37">
        <v>1</v>
      </c>
      <c r="CD37">
        <v>1</v>
      </c>
      <c r="CE37">
        <v>2</v>
      </c>
      <c r="CF37">
        <v>1</v>
      </c>
      <c r="CG37">
        <v>2</v>
      </c>
      <c r="CH37">
        <v>1</v>
      </c>
      <c r="CI37">
        <f>PEARSON(C37:CH37,C51:CH51)</f>
        <v>0.61967656390906434</v>
      </c>
      <c r="CJ37" t="str">
        <f t="shared" si="1"/>
        <v>Descartar</v>
      </c>
      <c r="CL37">
        <f t="shared" si="8"/>
        <v>2.5</v>
      </c>
      <c r="CM37">
        <f t="shared" si="2"/>
        <v>3.4285714285714284</v>
      </c>
      <c r="CN37">
        <f t="shared" si="3"/>
        <v>3.2142857142857144</v>
      </c>
      <c r="CO37">
        <f t="shared" si="4"/>
        <v>3.4285714285714284</v>
      </c>
      <c r="CP37">
        <f t="shared" si="5"/>
        <v>3.3571428571428572</v>
      </c>
      <c r="CQ37">
        <f t="shared" si="6"/>
        <v>3.6428571428571428</v>
      </c>
      <c r="CR37">
        <f>PEARSON(CL37:CQ37,CL51:CQ51)</f>
        <v>0.87839724061381075</v>
      </c>
      <c r="CS37" t="str">
        <f t="shared" si="97"/>
        <v>Conservar</v>
      </c>
    </row>
    <row r="38" spans="1:97" x14ac:dyDescent="0.25">
      <c r="A38" s="4"/>
      <c r="B38" s="2">
        <v>15907736</v>
      </c>
      <c r="C38">
        <v>4</v>
      </c>
      <c r="D38">
        <v>3</v>
      </c>
      <c r="E38">
        <v>4</v>
      </c>
      <c r="F38">
        <v>5</v>
      </c>
      <c r="G38">
        <v>5</v>
      </c>
      <c r="H38">
        <v>4</v>
      </c>
      <c r="I38">
        <v>1</v>
      </c>
      <c r="J38">
        <v>1</v>
      </c>
      <c r="K38">
        <v>4</v>
      </c>
      <c r="L38">
        <v>2</v>
      </c>
      <c r="M38">
        <v>4</v>
      </c>
      <c r="N38">
        <v>4</v>
      </c>
      <c r="O38">
        <v>1</v>
      </c>
      <c r="P38">
        <v>2</v>
      </c>
      <c r="Q38">
        <v>2</v>
      </c>
      <c r="R38">
        <v>3</v>
      </c>
      <c r="S38">
        <v>4</v>
      </c>
      <c r="T38">
        <v>3</v>
      </c>
      <c r="U38">
        <v>2</v>
      </c>
      <c r="V38">
        <v>2</v>
      </c>
      <c r="W38">
        <v>3</v>
      </c>
      <c r="X38">
        <v>3</v>
      </c>
      <c r="Y38">
        <v>3</v>
      </c>
      <c r="Z38">
        <v>3</v>
      </c>
      <c r="AA38">
        <v>3</v>
      </c>
      <c r="AB38">
        <v>4</v>
      </c>
      <c r="AC38">
        <v>4</v>
      </c>
      <c r="AD38">
        <v>3</v>
      </c>
      <c r="AE38">
        <v>3</v>
      </c>
      <c r="AF38">
        <v>4</v>
      </c>
      <c r="AG38">
        <v>2</v>
      </c>
      <c r="AH38">
        <v>4</v>
      </c>
      <c r="AI38">
        <v>2</v>
      </c>
      <c r="AJ38">
        <v>5</v>
      </c>
      <c r="AK38">
        <v>5</v>
      </c>
      <c r="AL38">
        <v>4</v>
      </c>
      <c r="AM38">
        <v>4</v>
      </c>
      <c r="AN38">
        <v>4</v>
      </c>
      <c r="AO38">
        <v>3</v>
      </c>
      <c r="AP38">
        <v>4</v>
      </c>
      <c r="AQ38">
        <v>4</v>
      </c>
      <c r="AR38">
        <v>5</v>
      </c>
      <c r="AS38">
        <v>2</v>
      </c>
      <c r="AT38">
        <v>3</v>
      </c>
      <c r="AU38">
        <v>3</v>
      </c>
      <c r="AV38">
        <v>2</v>
      </c>
      <c r="AW38">
        <v>4</v>
      </c>
      <c r="AX38">
        <v>3</v>
      </c>
      <c r="AY38">
        <v>3</v>
      </c>
      <c r="AZ38">
        <v>3</v>
      </c>
      <c r="BA38">
        <v>3</v>
      </c>
      <c r="BB38">
        <v>5</v>
      </c>
      <c r="BC38">
        <v>3</v>
      </c>
      <c r="BD38">
        <v>4</v>
      </c>
      <c r="BE38">
        <v>4</v>
      </c>
      <c r="BF38">
        <v>4</v>
      </c>
      <c r="BG38">
        <v>4</v>
      </c>
      <c r="BH38">
        <v>4</v>
      </c>
      <c r="BI38">
        <v>5</v>
      </c>
      <c r="BJ38">
        <v>4</v>
      </c>
      <c r="BK38">
        <v>4</v>
      </c>
      <c r="BL38">
        <v>3</v>
      </c>
      <c r="BM38">
        <v>3</v>
      </c>
      <c r="BN38">
        <v>4</v>
      </c>
      <c r="BO38">
        <v>3</v>
      </c>
      <c r="BP38">
        <v>3</v>
      </c>
      <c r="BQ38">
        <v>4</v>
      </c>
      <c r="BR38">
        <v>4</v>
      </c>
      <c r="BS38">
        <v>4</v>
      </c>
      <c r="BT38">
        <v>4</v>
      </c>
      <c r="BU38">
        <v>5</v>
      </c>
      <c r="BV38">
        <v>3</v>
      </c>
      <c r="BW38">
        <v>4</v>
      </c>
      <c r="BX38">
        <v>4</v>
      </c>
      <c r="BY38">
        <v>3</v>
      </c>
      <c r="BZ38">
        <v>3</v>
      </c>
      <c r="CA38">
        <v>4</v>
      </c>
      <c r="CB38">
        <v>5</v>
      </c>
      <c r="CC38">
        <v>2</v>
      </c>
      <c r="CD38">
        <v>4</v>
      </c>
      <c r="CE38">
        <v>2</v>
      </c>
      <c r="CF38">
        <v>3</v>
      </c>
      <c r="CG38">
        <v>2</v>
      </c>
      <c r="CH38">
        <v>3</v>
      </c>
      <c r="CI38">
        <f>PEARSON(C38:CH38,C51:CH51)</f>
        <v>0.62903183689959108</v>
      </c>
      <c r="CJ38" t="str">
        <f t="shared" si="1"/>
        <v>Descartar</v>
      </c>
      <c r="CL38">
        <f t="shared" si="8"/>
        <v>2.8571428571428572</v>
      </c>
      <c r="CM38">
        <f t="shared" si="2"/>
        <v>3.2142857142857144</v>
      </c>
      <c r="CN38">
        <f t="shared" si="3"/>
        <v>3.1428571428571428</v>
      </c>
      <c r="CO38">
        <f t="shared" si="4"/>
        <v>3.5714285714285716</v>
      </c>
      <c r="CP38">
        <f t="shared" si="5"/>
        <v>3.8571428571428572</v>
      </c>
      <c r="CQ38">
        <f t="shared" si="6"/>
        <v>3.7142857142857144</v>
      </c>
      <c r="CR38">
        <f>PEARSON(CL38:CQ38,CL51:CQ51)</f>
        <v>0.92775841900728329</v>
      </c>
      <c r="CS38" t="str">
        <f t="shared" si="97"/>
        <v>Conservar</v>
      </c>
    </row>
    <row r="39" spans="1:97" x14ac:dyDescent="0.25">
      <c r="A39" s="4"/>
      <c r="B39" s="2">
        <v>17807112</v>
      </c>
      <c r="C39">
        <v>5</v>
      </c>
      <c r="D39">
        <v>4</v>
      </c>
      <c r="E39">
        <v>5</v>
      </c>
      <c r="F39">
        <v>5</v>
      </c>
      <c r="G39">
        <v>5</v>
      </c>
      <c r="H39">
        <v>5</v>
      </c>
      <c r="I39">
        <v>2</v>
      </c>
      <c r="J39">
        <v>2</v>
      </c>
      <c r="K39">
        <v>3</v>
      </c>
      <c r="L39">
        <v>3</v>
      </c>
      <c r="M39">
        <v>3</v>
      </c>
      <c r="N39">
        <v>4</v>
      </c>
      <c r="O39">
        <v>1</v>
      </c>
      <c r="P39">
        <v>2</v>
      </c>
      <c r="Q39">
        <v>3</v>
      </c>
      <c r="R39">
        <v>3</v>
      </c>
      <c r="S39">
        <v>3</v>
      </c>
      <c r="T39">
        <v>3</v>
      </c>
      <c r="U39">
        <v>3</v>
      </c>
      <c r="V39">
        <v>4</v>
      </c>
      <c r="W39">
        <v>3</v>
      </c>
      <c r="X39">
        <v>4</v>
      </c>
      <c r="Y39">
        <v>3</v>
      </c>
      <c r="Z39">
        <v>4</v>
      </c>
      <c r="AA39">
        <v>3</v>
      </c>
      <c r="AB39">
        <v>5</v>
      </c>
      <c r="AC39">
        <v>4</v>
      </c>
      <c r="AD39">
        <v>5</v>
      </c>
      <c r="AE39">
        <v>5</v>
      </c>
      <c r="AF39">
        <v>5</v>
      </c>
      <c r="AG39">
        <v>2</v>
      </c>
      <c r="AH39">
        <v>2</v>
      </c>
      <c r="AI39">
        <v>4</v>
      </c>
      <c r="AJ39">
        <v>4</v>
      </c>
      <c r="AK39">
        <v>4</v>
      </c>
      <c r="AL39">
        <v>4</v>
      </c>
      <c r="AM39">
        <v>2</v>
      </c>
      <c r="AN39">
        <v>3</v>
      </c>
      <c r="AO39">
        <v>3</v>
      </c>
      <c r="AP39">
        <v>4</v>
      </c>
      <c r="AQ39">
        <v>3</v>
      </c>
      <c r="AR39">
        <v>3</v>
      </c>
      <c r="AS39">
        <v>2</v>
      </c>
      <c r="AT39">
        <v>4</v>
      </c>
      <c r="AU39">
        <v>5</v>
      </c>
      <c r="AV39">
        <v>4</v>
      </c>
      <c r="AW39">
        <v>5</v>
      </c>
      <c r="AX39">
        <v>5</v>
      </c>
      <c r="AY39">
        <v>2</v>
      </c>
      <c r="AZ39">
        <v>3</v>
      </c>
      <c r="BA39">
        <v>3</v>
      </c>
      <c r="BB39">
        <v>4</v>
      </c>
      <c r="BC39">
        <v>4</v>
      </c>
      <c r="BD39">
        <v>3</v>
      </c>
      <c r="BE39">
        <v>4</v>
      </c>
      <c r="BF39">
        <v>4</v>
      </c>
      <c r="BG39">
        <v>4</v>
      </c>
      <c r="BH39">
        <v>5</v>
      </c>
      <c r="BI39">
        <v>5</v>
      </c>
      <c r="BJ39">
        <v>5</v>
      </c>
      <c r="BK39">
        <v>3</v>
      </c>
      <c r="BL39">
        <v>3</v>
      </c>
      <c r="BM39">
        <v>4</v>
      </c>
      <c r="BN39">
        <v>4</v>
      </c>
      <c r="BO39">
        <v>4</v>
      </c>
      <c r="BP39">
        <v>4</v>
      </c>
      <c r="BQ39">
        <v>4</v>
      </c>
      <c r="BR39">
        <v>4</v>
      </c>
      <c r="BS39">
        <v>3</v>
      </c>
      <c r="BT39">
        <v>4</v>
      </c>
      <c r="BU39">
        <v>4</v>
      </c>
      <c r="BV39">
        <v>4</v>
      </c>
      <c r="BW39">
        <v>5</v>
      </c>
      <c r="BX39">
        <v>5</v>
      </c>
      <c r="BY39">
        <v>5</v>
      </c>
      <c r="BZ39">
        <v>5</v>
      </c>
      <c r="CA39">
        <v>5</v>
      </c>
      <c r="CB39">
        <v>5</v>
      </c>
      <c r="CC39">
        <v>4</v>
      </c>
      <c r="CD39">
        <v>4</v>
      </c>
      <c r="CE39">
        <v>4</v>
      </c>
      <c r="CF39">
        <v>4</v>
      </c>
      <c r="CG39">
        <v>4</v>
      </c>
      <c r="CH39">
        <v>4</v>
      </c>
      <c r="CI39">
        <f>PEARSON(C39:CH39,C51:CH51)</f>
        <v>0.77374669138251984</v>
      </c>
      <c r="CJ39" t="str">
        <f t="shared" si="1"/>
        <v>Conservar</v>
      </c>
      <c r="CL39">
        <f t="shared" si="8"/>
        <v>3</v>
      </c>
      <c r="CM39">
        <f t="shared" si="2"/>
        <v>3.5</v>
      </c>
      <c r="CN39">
        <f t="shared" si="3"/>
        <v>3.7857142857142856</v>
      </c>
      <c r="CO39">
        <f t="shared" si="4"/>
        <v>4.1428571428571432</v>
      </c>
      <c r="CP39">
        <f t="shared" si="5"/>
        <v>4.0714285714285712</v>
      </c>
      <c r="CQ39">
        <f t="shared" si="6"/>
        <v>4.1428571428571432</v>
      </c>
      <c r="CR39">
        <f>PEARSON(CL39:CQ39,CL51:CQ51)</f>
        <v>0.98207710005821225</v>
      </c>
      <c r="CS39" t="str">
        <f t="shared" si="97"/>
        <v>Conservar</v>
      </c>
    </row>
    <row r="40" spans="1:97" x14ac:dyDescent="0.25">
      <c r="A40" s="4"/>
      <c r="B40" s="2">
        <v>20081866</v>
      </c>
      <c r="C40">
        <v>4</v>
      </c>
      <c r="D40">
        <v>3</v>
      </c>
      <c r="E40">
        <v>4</v>
      </c>
      <c r="F40">
        <v>4</v>
      </c>
      <c r="G40">
        <v>4</v>
      </c>
      <c r="H40">
        <v>4</v>
      </c>
      <c r="I40">
        <v>2</v>
      </c>
      <c r="J40">
        <v>3</v>
      </c>
      <c r="K40">
        <v>3</v>
      </c>
      <c r="L40">
        <v>3</v>
      </c>
      <c r="M40">
        <v>4</v>
      </c>
      <c r="N40">
        <v>4</v>
      </c>
      <c r="O40">
        <v>3</v>
      </c>
      <c r="P40">
        <v>2</v>
      </c>
      <c r="Q40">
        <v>3</v>
      </c>
      <c r="R40">
        <v>2</v>
      </c>
      <c r="S40">
        <v>3</v>
      </c>
      <c r="T40">
        <v>3</v>
      </c>
      <c r="U40">
        <v>3</v>
      </c>
      <c r="V40">
        <v>3</v>
      </c>
      <c r="W40">
        <v>2</v>
      </c>
      <c r="X40">
        <v>3</v>
      </c>
      <c r="Y40">
        <v>3</v>
      </c>
      <c r="Z40">
        <v>2</v>
      </c>
      <c r="AA40">
        <v>3</v>
      </c>
      <c r="AB40">
        <v>3</v>
      </c>
      <c r="AC40">
        <v>4</v>
      </c>
      <c r="AD40">
        <v>3</v>
      </c>
      <c r="AE40">
        <v>4</v>
      </c>
      <c r="AF40">
        <v>4</v>
      </c>
      <c r="AG40">
        <v>3</v>
      </c>
      <c r="AH40">
        <v>4</v>
      </c>
      <c r="AI40">
        <v>3</v>
      </c>
      <c r="AJ40">
        <v>4</v>
      </c>
      <c r="AK40">
        <v>4</v>
      </c>
      <c r="AL40">
        <v>4</v>
      </c>
      <c r="AM40">
        <v>3</v>
      </c>
      <c r="AN40">
        <v>4</v>
      </c>
      <c r="AO40">
        <v>3</v>
      </c>
      <c r="AP40">
        <v>4</v>
      </c>
      <c r="AQ40">
        <v>4</v>
      </c>
      <c r="AR40">
        <v>2</v>
      </c>
      <c r="AS40">
        <v>5</v>
      </c>
      <c r="AT40">
        <v>4</v>
      </c>
      <c r="AU40">
        <v>4</v>
      </c>
      <c r="AV40">
        <v>3</v>
      </c>
      <c r="AW40">
        <v>4</v>
      </c>
      <c r="AX40">
        <v>3</v>
      </c>
      <c r="AY40">
        <v>3</v>
      </c>
      <c r="AZ40">
        <v>4</v>
      </c>
      <c r="BA40">
        <v>4</v>
      </c>
      <c r="BB40">
        <v>4</v>
      </c>
      <c r="BC40">
        <v>4</v>
      </c>
      <c r="BD40">
        <v>3</v>
      </c>
      <c r="BE40">
        <v>5</v>
      </c>
      <c r="BF40">
        <v>5</v>
      </c>
      <c r="BG40">
        <v>4</v>
      </c>
      <c r="BH40">
        <v>5</v>
      </c>
      <c r="BI40">
        <v>4</v>
      </c>
      <c r="BJ40">
        <v>4</v>
      </c>
      <c r="BK40">
        <v>3</v>
      </c>
      <c r="BL40">
        <v>4</v>
      </c>
      <c r="BM40">
        <v>3</v>
      </c>
      <c r="BN40">
        <v>4</v>
      </c>
      <c r="BO40">
        <v>4</v>
      </c>
      <c r="BP40">
        <v>4</v>
      </c>
      <c r="BQ40">
        <v>4</v>
      </c>
      <c r="BR40">
        <v>4</v>
      </c>
      <c r="BS40">
        <v>4</v>
      </c>
      <c r="BT40">
        <v>4</v>
      </c>
      <c r="BU40">
        <v>3</v>
      </c>
      <c r="BV40">
        <v>4</v>
      </c>
      <c r="BW40">
        <v>4</v>
      </c>
      <c r="BX40">
        <v>4</v>
      </c>
      <c r="BY40">
        <v>5</v>
      </c>
      <c r="BZ40">
        <v>4</v>
      </c>
      <c r="CA40">
        <v>4</v>
      </c>
      <c r="CB40">
        <v>4</v>
      </c>
      <c r="CC40">
        <v>3</v>
      </c>
      <c r="CD40">
        <v>4</v>
      </c>
      <c r="CE40">
        <v>4</v>
      </c>
      <c r="CF40">
        <v>3</v>
      </c>
      <c r="CG40">
        <v>3</v>
      </c>
      <c r="CH40">
        <v>4</v>
      </c>
      <c r="CI40">
        <f>PEARSON(C40:CH40,C51:CH51)</f>
        <v>0.47238406081391604</v>
      </c>
      <c r="CJ40" t="str">
        <f t="shared" si="1"/>
        <v>Descartar</v>
      </c>
      <c r="CL40">
        <f t="shared" si="8"/>
        <v>3.4285714285714284</v>
      </c>
      <c r="CM40">
        <f t="shared" si="2"/>
        <v>3.6428571428571428</v>
      </c>
      <c r="CN40">
        <f t="shared" si="3"/>
        <v>3.5714285714285716</v>
      </c>
      <c r="CO40">
        <f t="shared" si="4"/>
        <v>3.5714285714285716</v>
      </c>
      <c r="CP40">
        <f t="shared" si="5"/>
        <v>3.7142857142857144</v>
      </c>
      <c r="CQ40">
        <f t="shared" si="6"/>
        <v>3.5</v>
      </c>
      <c r="CR40">
        <f>PEARSON(CL40:CQ40,CL51:CQ51)</f>
        <v>0.47592590631632409</v>
      </c>
      <c r="CS40" t="str">
        <f t="shared" si="97"/>
        <v>Descartar</v>
      </c>
    </row>
    <row r="41" spans="1:97" x14ac:dyDescent="0.25">
      <c r="A41" s="4"/>
      <c r="B41" s="2">
        <v>25279143</v>
      </c>
      <c r="C41">
        <v>3</v>
      </c>
      <c r="D41">
        <v>5</v>
      </c>
      <c r="E41">
        <v>4</v>
      </c>
      <c r="F41">
        <v>4</v>
      </c>
      <c r="G41">
        <v>4</v>
      </c>
      <c r="H41">
        <v>4</v>
      </c>
      <c r="I41">
        <v>1</v>
      </c>
      <c r="J41">
        <v>2</v>
      </c>
      <c r="K41">
        <v>2</v>
      </c>
      <c r="L41">
        <v>3</v>
      </c>
      <c r="M41">
        <v>3</v>
      </c>
      <c r="N41">
        <v>4</v>
      </c>
      <c r="O41">
        <v>2</v>
      </c>
      <c r="P41">
        <v>2</v>
      </c>
      <c r="Q41">
        <v>2</v>
      </c>
      <c r="R41">
        <v>3</v>
      </c>
      <c r="S41">
        <v>4</v>
      </c>
      <c r="T41">
        <v>4</v>
      </c>
      <c r="U41">
        <v>3</v>
      </c>
      <c r="V41">
        <v>4</v>
      </c>
      <c r="W41">
        <v>4</v>
      </c>
      <c r="X41">
        <v>4</v>
      </c>
      <c r="Y41">
        <v>5</v>
      </c>
      <c r="Z41">
        <v>4</v>
      </c>
      <c r="AA41">
        <v>2</v>
      </c>
      <c r="AB41">
        <v>4</v>
      </c>
      <c r="AC41">
        <v>4</v>
      </c>
      <c r="AD41">
        <v>5</v>
      </c>
      <c r="AE41">
        <v>4</v>
      </c>
      <c r="AF41">
        <v>4</v>
      </c>
      <c r="AG41">
        <v>2</v>
      </c>
      <c r="AH41">
        <v>2</v>
      </c>
      <c r="AI41">
        <v>2</v>
      </c>
      <c r="AJ41">
        <v>3</v>
      </c>
      <c r="AK41">
        <v>4</v>
      </c>
      <c r="AL41">
        <v>4</v>
      </c>
      <c r="AM41">
        <v>3</v>
      </c>
      <c r="AN41">
        <v>3</v>
      </c>
      <c r="AO41">
        <v>4</v>
      </c>
      <c r="AP41">
        <v>4</v>
      </c>
      <c r="AQ41">
        <v>3</v>
      </c>
      <c r="AR41">
        <v>5</v>
      </c>
      <c r="AS41">
        <v>2</v>
      </c>
      <c r="AT41">
        <v>3</v>
      </c>
      <c r="AU41">
        <v>3</v>
      </c>
      <c r="AV41">
        <v>5</v>
      </c>
      <c r="AW41">
        <v>4</v>
      </c>
      <c r="AX41">
        <v>4</v>
      </c>
      <c r="AY41">
        <v>2</v>
      </c>
      <c r="AZ41">
        <v>3</v>
      </c>
      <c r="BA41">
        <v>4</v>
      </c>
      <c r="BB41">
        <v>4</v>
      </c>
      <c r="BC41">
        <v>4</v>
      </c>
      <c r="BD41">
        <v>4</v>
      </c>
      <c r="BE41">
        <v>5</v>
      </c>
      <c r="BF41">
        <v>5</v>
      </c>
      <c r="BG41">
        <v>4</v>
      </c>
      <c r="BH41">
        <v>5</v>
      </c>
      <c r="BI41">
        <v>4</v>
      </c>
      <c r="BJ41">
        <v>5</v>
      </c>
      <c r="BK41">
        <v>2</v>
      </c>
      <c r="BL41">
        <v>3</v>
      </c>
      <c r="BM41">
        <v>3</v>
      </c>
      <c r="BN41">
        <v>4</v>
      </c>
      <c r="BO41">
        <v>4</v>
      </c>
      <c r="BP41">
        <v>3</v>
      </c>
      <c r="BQ41">
        <v>3</v>
      </c>
      <c r="BR41">
        <v>4</v>
      </c>
      <c r="BS41">
        <v>5</v>
      </c>
      <c r="BT41">
        <v>4</v>
      </c>
      <c r="BU41">
        <v>3</v>
      </c>
      <c r="BV41">
        <v>3</v>
      </c>
      <c r="BW41">
        <v>3</v>
      </c>
      <c r="BX41">
        <v>4</v>
      </c>
      <c r="BY41">
        <v>4</v>
      </c>
      <c r="BZ41">
        <v>4</v>
      </c>
      <c r="CA41">
        <v>5</v>
      </c>
      <c r="CB41">
        <v>5</v>
      </c>
      <c r="CC41">
        <v>3</v>
      </c>
      <c r="CD41">
        <v>4</v>
      </c>
      <c r="CE41">
        <v>3</v>
      </c>
      <c r="CF41">
        <v>3</v>
      </c>
      <c r="CG41">
        <v>5</v>
      </c>
      <c r="CH41">
        <v>4</v>
      </c>
      <c r="CI41">
        <f>PEARSON(C41:CH41,C51:CH51)</f>
        <v>0.78351615782666106</v>
      </c>
      <c r="CJ41" t="str">
        <f t="shared" si="1"/>
        <v>Conservar</v>
      </c>
      <c r="CL41">
        <f t="shared" si="8"/>
        <v>2.5714285714285716</v>
      </c>
      <c r="CM41">
        <f t="shared" si="2"/>
        <v>3.4285714285714284</v>
      </c>
      <c r="CN41">
        <f t="shared" si="3"/>
        <v>3.4285714285714284</v>
      </c>
      <c r="CO41">
        <f t="shared" si="4"/>
        <v>3.9285714285714284</v>
      </c>
      <c r="CP41">
        <f t="shared" si="5"/>
        <v>4</v>
      </c>
      <c r="CQ41">
        <f t="shared" si="6"/>
        <v>4.0714285714285712</v>
      </c>
      <c r="CR41">
        <f>PEARSON(CL41:CQ41,CL51:CQ51)</f>
        <v>0.98282592423233306</v>
      </c>
      <c r="CS41" t="str">
        <f t="shared" si="97"/>
        <v>Conservar</v>
      </c>
    </row>
    <row r="42" spans="1:97" x14ac:dyDescent="0.25">
      <c r="A42" s="4"/>
      <c r="B42" s="2">
        <v>27601162</v>
      </c>
      <c r="C42">
        <v>3</v>
      </c>
      <c r="D42">
        <v>4</v>
      </c>
      <c r="E42">
        <v>3</v>
      </c>
      <c r="F42">
        <v>4</v>
      </c>
      <c r="G42">
        <v>4</v>
      </c>
      <c r="H42">
        <v>4</v>
      </c>
      <c r="I42">
        <v>2</v>
      </c>
      <c r="J42">
        <v>3</v>
      </c>
      <c r="K42">
        <v>2</v>
      </c>
      <c r="L42">
        <v>2</v>
      </c>
      <c r="M42">
        <v>3</v>
      </c>
      <c r="N42">
        <v>4</v>
      </c>
      <c r="O42">
        <v>1</v>
      </c>
      <c r="P42">
        <v>1</v>
      </c>
      <c r="Q42">
        <v>1</v>
      </c>
      <c r="R42">
        <v>2</v>
      </c>
      <c r="S42">
        <v>2</v>
      </c>
      <c r="T42">
        <v>3</v>
      </c>
      <c r="U42">
        <v>2</v>
      </c>
      <c r="V42">
        <v>4</v>
      </c>
      <c r="W42">
        <v>3</v>
      </c>
      <c r="X42">
        <v>3</v>
      </c>
      <c r="Y42">
        <v>4</v>
      </c>
      <c r="Z42">
        <v>3</v>
      </c>
      <c r="AA42">
        <v>1</v>
      </c>
      <c r="AB42">
        <v>3</v>
      </c>
      <c r="AC42">
        <v>3</v>
      </c>
      <c r="AD42">
        <v>3</v>
      </c>
      <c r="AE42">
        <v>3</v>
      </c>
      <c r="AF42">
        <v>4</v>
      </c>
      <c r="AG42">
        <v>1</v>
      </c>
      <c r="AH42">
        <v>2</v>
      </c>
      <c r="AI42">
        <v>2</v>
      </c>
      <c r="AJ42">
        <v>3</v>
      </c>
      <c r="AK42">
        <v>4</v>
      </c>
      <c r="AL42">
        <v>4</v>
      </c>
      <c r="AM42">
        <v>2</v>
      </c>
      <c r="AN42">
        <v>3</v>
      </c>
      <c r="AO42">
        <v>4</v>
      </c>
      <c r="AP42">
        <v>3</v>
      </c>
      <c r="AQ42">
        <v>3</v>
      </c>
      <c r="AR42">
        <v>4</v>
      </c>
      <c r="AS42">
        <v>1</v>
      </c>
      <c r="AT42">
        <v>3</v>
      </c>
      <c r="AU42">
        <v>3</v>
      </c>
      <c r="AV42">
        <v>3</v>
      </c>
      <c r="AW42">
        <v>3</v>
      </c>
      <c r="AX42">
        <v>4</v>
      </c>
      <c r="AY42">
        <v>1</v>
      </c>
      <c r="AZ42">
        <v>2</v>
      </c>
      <c r="BA42">
        <v>3</v>
      </c>
      <c r="BB42">
        <v>3</v>
      </c>
      <c r="BC42">
        <v>4</v>
      </c>
      <c r="BD42">
        <v>4</v>
      </c>
      <c r="BE42">
        <v>3</v>
      </c>
      <c r="BF42">
        <v>4</v>
      </c>
      <c r="BG42">
        <v>4</v>
      </c>
      <c r="BH42">
        <v>4</v>
      </c>
      <c r="BI42">
        <v>5</v>
      </c>
      <c r="BJ42">
        <v>4</v>
      </c>
      <c r="BK42">
        <v>2</v>
      </c>
      <c r="BL42">
        <v>3</v>
      </c>
      <c r="BM42">
        <v>4</v>
      </c>
      <c r="BN42">
        <v>3</v>
      </c>
      <c r="BO42">
        <v>4</v>
      </c>
      <c r="BP42">
        <v>3</v>
      </c>
      <c r="BQ42">
        <v>2</v>
      </c>
      <c r="BR42">
        <v>3</v>
      </c>
      <c r="BS42">
        <v>4</v>
      </c>
      <c r="BT42">
        <v>3</v>
      </c>
      <c r="BU42">
        <v>4</v>
      </c>
      <c r="BV42">
        <v>4</v>
      </c>
      <c r="BW42">
        <v>4</v>
      </c>
      <c r="BX42">
        <v>5</v>
      </c>
      <c r="BY42">
        <v>4</v>
      </c>
      <c r="BZ42">
        <v>5</v>
      </c>
      <c r="CA42">
        <v>5</v>
      </c>
      <c r="CB42">
        <v>5</v>
      </c>
      <c r="CC42">
        <v>3</v>
      </c>
      <c r="CD42">
        <v>3</v>
      </c>
      <c r="CE42">
        <v>4</v>
      </c>
      <c r="CF42">
        <v>3</v>
      </c>
      <c r="CG42">
        <v>4</v>
      </c>
      <c r="CH42">
        <v>3</v>
      </c>
      <c r="CI42">
        <f>PEARSON(C42:CH42,C51:CH51)</f>
        <v>0.84173921158183695</v>
      </c>
      <c r="CJ42" t="str">
        <f t="shared" si="1"/>
        <v>Conservar</v>
      </c>
      <c r="CL42">
        <f t="shared" si="8"/>
        <v>2</v>
      </c>
      <c r="CM42">
        <f t="shared" si="2"/>
        <v>3.0714285714285716</v>
      </c>
      <c r="CN42">
        <f t="shared" si="3"/>
        <v>3.1428571428571428</v>
      </c>
      <c r="CO42">
        <f t="shared" si="4"/>
        <v>3.1428571428571428</v>
      </c>
      <c r="CP42">
        <f t="shared" si="5"/>
        <v>3.7142857142857144</v>
      </c>
      <c r="CQ42">
        <f t="shared" si="6"/>
        <v>3.7857142857142856</v>
      </c>
      <c r="CR42">
        <f>PEARSON(CL42:CQ42,CL51:CQ51)</f>
        <v>0.95805849968438239</v>
      </c>
      <c r="CS42" t="str">
        <f t="shared" si="97"/>
        <v>Conservar</v>
      </c>
    </row>
    <row r="43" spans="1:97" x14ac:dyDescent="0.25">
      <c r="A43" s="4"/>
      <c r="B43" s="2">
        <v>35257131</v>
      </c>
      <c r="C43">
        <v>4</v>
      </c>
      <c r="D43">
        <v>4</v>
      </c>
      <c r="E43">
        <v>3</v>
      </c>
      <c r="F43">
        <v>4</v>
      </c>
      <c r="G43">
        <v>3</v>
      </c>
      <c r="H43">
        <v>3</v>
      </c>
      <c r="I43">
        <v>1</v>
      </c>
      <c r="J43">
        <v>2</v>
      </c>
      <c r="K43">
        <v>3</v>
      </c>
      <c r="L43">
        <v>4</v>
      </c>
      <c r="M43">
        <v>4</v>
      </c>
      <c r="N43">
        <v>4</v>
      </c>
      <c r="O43">
        <v>3</v>
      </c>
      <c r="P43">
        <v>2</v>
      </c>
      <c r="Q43">
        <v>3</v>
      </c>
      <c r="R43">
        <v>3</v>
      </c>
      <c r="S43">
        <v>4</v>
      </c>
      <c r="T43">
        <v>3</v>
      </c>
      <c r="U43">
        <v>4</v>
      </c>
      <c r="V43">
        <v>4</v>
      </c>
      <c r="W43">
        <v>4</v>
      </c>
      <c r="X43">
        <v>4</v>
      </c>
      <c r="Y43">
        <v>3</v>
      </c>
      <c r="Z43">
        <v>3</v>
      </c>
      <c r="AA43">
        <v>4</v>
      </c>
      <c r="AB43">
        <v>4</v>
      </c>
      <c r="AC43">
        <v>4</v>
      </c>
      <c r="AD43">
        <v>4</v>
      </c>
      <c r="AE43">
        <v>3</v>
      </c>
      <c r="AF43">
        <v>4</v>
      </c>
      <c r="AG43">
        <v>3</v>
      </c>
      <c r="AH43">
        <v>4</v>
      </c>
      <c r="AI43">
        <v>4</v>
      </c>
      <c r="AJ43">
        <v>4</v>
      </c>
      <c r="AK43">
        <v>4</v>
      </c>
      <c r="AL43">
        <v>4</v>
      </c>
      <c r="AM43">
        <v>4</v>
      </c>
      <c r="AN43">
        <v>5</v>
      </c>
      <c r="AO43">
        <v>4</v>
      </c>
      <c r="AP43">
        <v>4</v>
      </c>
      <c r="AQ43">
        <v>5</v>
      </c>
      <c r="AR43">
        <v>5</v>
      </c>
      <c r="AS43">
        <v>3</v>
      </c>
      <c r="AT43">
        <v>4</v>
      </c>
      <c r="AU43">
        <v>4</v>
      </c>
      <c r="AV43">
        <v>5</v>
      </c>
      <c r="AW43">
        <v>5</v>
      </c>
      <c r="AX43">
        <v>4</v>
      </c>
      <c r="AY43">
        <v>3</v>
      </c>
      <c r="AZ43">
        <v>2</v>
      </c>
      <c r="BA43">
        <v>2</v>
      </c>
      <c r="BB43">
        <v>3</v>
      </c>
      <c r="BC43">
        <v>3</v>
      </c>
      <c r="BD43">
        <v>3</v>
      </c>
      <c r="BE43">
        <v>3</v>
      </c>
      <c r="BF43">
        <v>4</v>
      </c>
      <c r="BG43">
        <v>4</v>
      </c>
      <c r="BH43">
        <v>4</v>
      </c>
      <c r="BI43">
        <v>3</v>
      </c>
      <c r="BJ43">
        <v>5</v>
      </c>
      <c r="BK43">
        <v>3</v>
      </c>
      <c r="BL43">
        <v>3</v>
      </c>
      <c r="BM43">
        <v>4</v>
      </c>
      <c r="BN43">
        <v>4</v>
      </c>
      <c r="BO43">
        <v>3</v>
      </c>
      <c r="BP43">
        <v>4</v>
      </c>
      <c r="BQ43">
        <v>4</v>
      </c>
      <c r="BR43">
        <v>4</v>
      </c>
      <c r="BS43">
        <v>4</v>
      </c>
      <c r="BT43">
        <v>3</v>
      </c>
      <c r="BU43">
        <v>4</v>
      </c>
      <c r="BV43">
        <v>5</v>
      </c>
      <c r="BW43">
        <v>5</v>
      </c>
      <c r="BX43">
        <v>5</v>
      </c>
      <c r="BY43">
        <v>5</v>
      </c>
      <c r="BZ43">
        <v>5</v>
      </c>
      <c r="CA43">
        <v>5</v>
      </c>
      <c r="CB43">
        <v>5</v>
      </c>
      <c r="CC43">
        <v>4</v>
      </c>
      <c r="CD43">
        <v>4</v>
      </c>
      <c r="CE43">
        <v>4</v>
      </c>
      <c r="CF43">
        <v>3</v>
      </c>
      <c r="CG43">
        <v>3</v>
      </c>
      <c r="CH43">
        <v>4</v>
      </c>
      <c r="CI43">
        <f>PEARSON(C43:CH43,C51:CH51)</f>
        <v>0.52224955104723925</v>
      </c>
      <c r="CJ43" t="str">
        <f t="shared" si="1"/>
        <v>Descartar</v>
      </c>
      <c r="CL43">
        <f t="shared" si="8"/>
        <v>3.4285714285714284</v>
      </c>
      <c r="CM43">
        <f t="shared" si="2"/>
        <v>3.6428571428571428</v>
      </c>
      <c r="CN43">
        <f t="shared" si="3"/>
        <v>3.7142857142857144</v>
      </c>
      <c r="CO43">
        <f t="shared" si="4"/>
        <v>3.8571428571428572</v>
      </c>
      <c r="CP43">
        <f t="shared" si="5"/>
        <v>3.7142857142857144</v>
      </c>
      <c r="CQ43">
        <f t="shared" si="6"/>
        <v>4</v>
      </c>
      <c r="CR43">
        <f>PEARSON(CL43:CQ43,CL51:CQ51)</f>
        <v>0.91007952243587009</v>
      </c>
      <c r="CS43" t="str">
        <f t="shared" si="97"/>
        <v>Conservar</v>
      </c>
    </row>
    <row r="44" spans="1:97" x14ac:dyDescent="0.25">
      <c r="A44" s="4"/>
      <c r="B44" s="2">
        <v>44878196</v>
      </c>
      <c r="C44">
        <v>4</v>
      </c>
      <c r="D44">
        <v>4</v>
      </c>
      <c r="E44">
        <v>4</v>
      </c>
      <c r="F44">
        <v>5</v>
      </c>
      <c r="G44">
        <v>5</v>
      </c>
      <c r="H44">
        <v>5</v>
      </c>
      <c r="I44">
        <v>2</v>
      </c>
      <c r="J44">
        <v>2</v>
      </c>
      <c r="K44">
        <v>2</v>
      </c>
      <c r="L44">
        <v>4</v>
      </c>
      <c r="M44">
        <v>4</v>
      </c>
      <c r="N44">
        <v>5</v>
      </c>
      <c r="O44">
        <v>1</v>
      </c>
      <c r="P44">
        <v>2</v>
      </c>
      <c r="Q44">
        <v>2</v>
      </c>
      <c r="R44">
        <v>3</v>
      </c>
      <c r="S44">
        <v>4</v>
      </c>
      <c r="T44">
        <v>4</v>
      </c>
      <c r="U44">
        <v>2</v>
      </c>
      <c r="V44">
        <v>3</v>
      </c>
      <c r="W44">
        <v>3</v>
      </c>
      <c r="X44">
        <v>4</v>
      </c>
      <c r="Y44">
        <v>4</v>
      </c>
      <c r="Z44">
        <v>4</v>
      </c>
      <c r="AA44">
        <v>1</v>
      </c>
      <c r="AB44">
        <v>2</v>
      </c>
      <c r="AC44">
        <v>4</v>
      </c>
      <c r="AD44">
        <v>4</v>
      </c>
      <c r="AE44">
        <v>3</v>
      </c>
      <c r="AF44">
        <v>5</v>
      </c>
      <c r="AG44">
        <v>1</v>
      </c>
      <c r="AH44">
        <v>2</v>
      </c>
      <c r="AI44">
        <v>2</v>
      </c>
      <c r="AJ44">
        <v>3</v>
      </c>
      <c r="AK44">
        <v>3</v>
      </c>
      <c r="AL44">
        <v>4</v>
      </c>
      <c r="AM44">
        <v>1</v>
      </c>
      <c r="AN44">
        <v>2</v>
      </c>
      <c r="AO44">
        <v>4</v>
      </c>
      <c r="AP44">
        <v>4</v>
      </c>
      <c r="AQ44">
        <v>4</v>
      </c>
      <c r="AR44">
        <v>5</v>
      </c>
      <c r="AS44">
        <v>1</v>
      </c>
      <c r="AT44">
        <v>2</v>
      </c>
      <c r="AU44">
        <v>4</v>
      </c>
      <c r="AV44">
        <v>4</v>
      </c>
      <c r="AW44">
        <v>4</v>
      </c>
      <c r="AX44">
        <v>5</v>
      </c>
      <c r="AY44">
        <v>1</v>
      </c>
      <c r="AZ44">
        <v>3</v>
      </c>
      <c r="BA44">
        <v>4</v>
      </c>
      <c r="BB44">
        <v>4</v>
      </c>
      <c r="BC44">
        <v>5</v>
      </c>
      <c r="BD44">
        <v>4</v>
      </c>
      <c r="BE44">
        <v>4</v>
      </c>
      <c r="BF44">
        <v>4</v>
      </c>
      <c r="BG44">
        <v>4</v>
      </c>
      <c r="BH44">
        <v>5</v>
      </c>
      <c r="BI44">
        <v>5</v>
      </c>
      <c r="BJ44">
        <v>5</v>
      </c>
      <c r="BK44">
        <v>1</v>
      </c>
      <c r="BL44">
        <v>2</v>
      </c>
      <c r="BM44">
        <v>3</v>
      </c>
      <c r="BN44">
        <v>2</v>
      </c>
      <c r="BO44">
        <v>4</v>
      </c>
      <c r="BP44">
        <v>4</v>
      </c>
      <c r="BQ44">
        <v>3</v>
      </c>
      <c r="BR44">
        <v>4</v>
      </c>
      <c r="BS44">
        <v>3</v>
      </c>
      <c r="BT44">
        <v>4</v>
      </c>
      <c r="BU44">
        <v>4</v>
      </c>
      <c r="BV44">
        <v>4</v>
      </c>
      <c r="BW44">
        <v>4</v>
      </c>
      <c r="BX44">
        <v>4</v>
      </c>
      <c r="BY44">
        <v>5</v>
      </c>
      <c r="BZ44">
        <v>5</v>
      </c>
      <c r="CA44">
        <v>5</v>
      </c>
      <c r="CB44">
        <v>5</v>
      </c>
      <c r="CC44">
        <v>2</v>
      </c>
      <c r="CD44">
        <v>4</v>
      </c>
      <c r="CE44">
        <v>4</v>
      </c>
      <c r="CF44">
        <v>3</v>
      </c>
      <c r="CG44">
        <v>3</v>
      </c>
      <c r="CH44">
        <v>3</v>
      </c>
      <c r="CI44">
        <f>PEARSON(C44:CH44,C51:CH51)</f>
        <v>0.87551734899599276</v>
      </c>
      <c r="CJ44" t="str">
        <f t="shared" si="1"/>
        <v>Conservar</v>
      </c>
      <c r="CL44">
        <f t="shared" si="8"/>
        <v>2</v>
      </c>
      <c r="CM44">
        <f t="shared" si="2"/>
        <v>2.8571428571428572</v>
      </c>
      <c r="CN44">
        <f t="shared" si="3"/>
        <v>3.4285714285714284</v>
      </c>
      <c r="CO44">
        <f t="shared" si="4"/>
        <v>3.8571428571428572</v>
      </c>
      <c r="CP44">
        <f t="shared" si="5"/>
        <v>4.0714285714285712</v>
      </c>
      <c r="CQ44">
        <f t="shared" si="6"/>
        <v>4.4285714285714288</v>
      </c>
      <c r="CR44">
        <f>PEARSON(CL44:CQ44,CL51:CQ51)</f>
        <v>0.99657481464354047</v>
      </c>
      <c r="CS44" t="str">
        <f t="shared" si="97"/>
        <v>Conservar</v>
      </c>
    </row>
    <row r="45" spans="1:97" x14ac:dyDescent="0.25">
      <c r="A45" s="4"/>
      <c r="B45" s="2">
        <v>44901848</v>
      </c>
      <c r="C45">
        <v>4</v>
      </c>
      <c r="D45">
        <v>4</v>
      </c>
      <c r="E45">
        <v>5</v>
      </c>
      <c r="F45">
        <v>5</v>
      </c>
      <c r="G45">
        <v>4</v>
      </c>
      <c r="H45">
        <v>5</v>
      </c>
      <c r="I45">
        <v>2</v>
      </c>
      <c r="J45">
        <v>2</v>
      </c>
      <c r="K45">
        <v>3</v>
      </c>
      <c r="L45">
        <v>3</v>
      </c>
      <c r="M45">
        <v>4</v>
      </c>
      <c r="N45">
        <v>5</v>
      </c>
      <c r="O45">
        <v>1</v>
      </c>
      <c r="P45">
        <v>1</v>
      </c>
      <c r="Q45">
        <v>1</v>
      </c>
      <c r="R45">
        <v>1</v>
      </c>
      <c r="S45">
        <v>1</v>
      </c>
      <c r="T45">
        <v>1</v>
      </c>
      <c r="U45">
        <v>1</v>
      </c>
      <c r="V45">
        <v>3</v>
      </c>
      <c r="W45">
        <v>3</v>
      </c>
      <c r="X45">
        <v>3</v>
      </c>
      <c r="Y45">
        <v>3</v>
      </c>
      <c r="Z45">
        <v>4</v>
      </c>
      <c r="AA45">
        <v>1</v>
      </c>
      <c r="AB45">
        <v>3</v>
      </c>
      <c r="AC45">
        <v>3</v>
      </c>
      <c r="AD45">
        <v>1</v>
      </c>
      <c r="AE45">
        <v>3</v>
      </c>
      <c r="AF45">
        <v>3</v>
      </c>
      <c r="AG45">
        <v>1</v>
      </c>
      <c r="AH45">
        <v>2</v>
      </c>
      <c r="AI45">
        <v>1</v>
      </c>
      <c r="AJ45">
        <v>3</v>
      </c>
      <c r="AK45">
        <v>4</v>
      </c>
      <c r="AL45">
        <v>4</v>
      </c>
      <c r="AM45">
        <v>3</v>
      </c>
      <c r="AN45">
        <v>3</v>
      </c>
      <c r="AO45">
        <v>3</v>
      </c>
      <c r="AP45">
        <v>4</v>
      </c>
      <c r="AQ45">
        <v>4</v>
      </c>
      <c r="AR45">
        <v>4</v>
      </c>
      <c r="AS45">
        <v>1</v>
      </c>
      <c r="AT45">
        <v>1</v>
      </c>
      <c r="AU45">
        <v>2</v>
      </c>
      <c r="AV45">
        <v>3</v>
      </c>
      <c r="AW45">
        <v>4</v>
      </c>
      <c r="AX45">
        <v>4</v>
      </c>
      <c r="AY45">
        <v>1</v>
      </c>
      <c r="AZ45">
        <v>3</v>
      </c>
      <c r="BA45">
        <v>4</v>
      </c>
      <c r="BB45">
        <v>5</v>
      </c>
      <c r="BC45">
        <v>5</v>
      </c>
      <c r="BD45">
        <v>3</v>
      </c>
      <c r="BE45">
        <v>3</v>
      </c>
      <c r="BF45">
        <v>3</v>
      </c>
      <c r="BG45">
        <v>3</v>
      </c>
      <c r="BH45">
        <v>4</v>
      </c>
      <c r="BI45">
        <v>1</v>
      </c>
      <c r="BJ45">
        <v>4</v>
      </c>
      <c r="BK45">
        <v>3</v>
      </c>
      <c r="BL45">
        <v>1</v>
      </c>
      <c r="BM45">
        <v>3</v>
      </c>
      <c r="BN45">
        <v>3</v>
      </c>
      <c r="BO45">
        <v>4</v>
      </c>
      <c r="BP45">
        <v>3</v>
      </c>
      <c r="BQ45">
        <v>3</v>
      </c>
      <c r="BR45">
        <v>3</v>
      </c>
      <c r="BS45">
        <v>4</v>
      </c>
      <c r="BT45">
        <v>3</v>
      </c>
      <c r="BU45">
        <v>5</v>
      </c>
      <c r="BV45">
        <v>4</v>
      </c>
      <c r="BW45">
        <v>4</v>
      </c>
      <c r="BX45">
        <v>4</v>
      </c>
      <c r="BY45">
        <v>4</v>
      </c>
      <c r="BZ45">
        <v>5</v>
      </c>
      <c r="CA45">
        <v>5</v>
      </c>
      <c r="CB45">
        <v>5</v>
      </c>
      <c r="CC45">
        <v>3</v>
      </c>
      <c r="CD45">
        <v>2</v>
      </c>
      <c r="CE45">
        <v>1</v>
      </c>
      <c r="CF45">
        <v>1</v>
      </c>
      <c r="CG45">
        <v>1</v>
      </c>
      <c r="CH45">
        <v>3</v>
      </c>
      <c r="CI45">
        <f>PEARSON(C45:CH45,C51:CH51)</f>
        <v>0.74923342178951202</v>
      </c>
      <c r="CJ45" t="str">
        <f t="shared" si="1"/>
        <v>Descartar</v>
      </c>
      <c r="CL45">
        <f t="shared" si="8"/>
        <v>2.2142857142857144</v>
      </c>
      <c r="CM45">
        <f t="shared" si="2"/>
        <v>2.5</v>
      </c>
      <c r="CN45">
        <f t="shared" si="3"/>
        <v>2.8571428571428572</v>
      </c>
      <c r="CO45">
        <f t="shared" si="4"/>
        <v>3.1428571428571428</v>
      </c>
      <c r="CP45">
        <f t="shared" si="5"/>
        <v>3.4285714285714284</v>
      </c>
      <c r="CQ45">
        <f t="shared" si="6"/>
        <v>3.7142857142857144</v>
      </c>
      <c r="CR45">
        <f>PEARSON(CL45:CQ45,CL51:CQ51)</f>
        <v>0.96287465633227642</v>
      </c>
      <c r="CS45" t="str">
        <f t="shared" si="97"/>
        <v>Conservar</v>
      </c>
    </row>
    <row r="46" spans="1:97" x14ac:dyDescent="0.25">
      <c r="A46" s="4"/>
      <c r="B46" s="2">
        <v>45313161</v>
      </c>
      <c r="C46">
        <v>4</v>
      </c>
      <c r="D46">
        <v>5</v>
      </c>
      <c r="E46">
        <v>5</v>
      </c>
      <c r="F46">
        <v>5</v>
      </c>
      <c r="G46">
        <v>4</v>
      </c>
      <c r="H46">
        <v>5</v>
      </c>
      <c r="I46">
        <v>1</v>
      </c>
      <c r="J46">
        <v>2</v>
      </c>
      <c r="K46">
        <v>2</v>
      </c>
      <c r="L46">
        <v>3</v>
      </c>
      <c r="M46">
        <v>4</v>
      </c>
      <c r="N46">
        <v>4</v>
      </c>
      <c r="O46">
        <v>2</v>
      </c>
      <c r="P46">
        <v>2</v>
      </c>
      <c r="Q46">
        <v>2</v>
      </c>
      <c r="R46">
        <v>2</v>
      </c>
      <c r="S46">
        <v>4</v>
      </c>
      <c r="T46">
        <v>3</v>
      </c>
      <c r="U46">
        <v>3</v>
      </c>
      <c r="V46">
        <v>2</v>
      </c>
      <c r="W46">
        <v>4</v>
      </c>
      <c r="X46">
        <v>4</v>
      </c>
      <c r="Y46">
        <v>3</v>
      </c>
      <c r="Z46">
        <v>4</v>
      </c>
      <c r="AA46">
        <v>4</v>
      </c>
      <c r="AB46">
        <v>4</v>
      </c>
      <c r="AC46">
        <v>4</v>
      </c>
      <c r="AD46">
        <v>5</v>
      </c>
      <c r="AE46">
        <v>5</v>
      </c>
      <c r="AF46">
        <v>3</v>
      </c>
      <c r="AG46">
        <v>2</v>
      </c>
      <c r="AH46">
        <v>2</v>
      </c>
      <c r="AI46">
        <v>3</v>
      </c>
      <c r="AJ46">
        <v>3</v>
      </c>
      <c r="AK46">
        <v>4</v>
      </c>
      <c r="AL46">
        <v>4</v>
      </c>
      <c r="AM46">
        <v>2</v>
      </c>
      <c r="AN46">
        <v>3</v>
      </c>
      <c r="AO46">
        <v>3</v>
      </c>
      <c r="AP46">
        <v>4</v>
      </c>
      <c r="AQ46">
        <v>3</v>
      </c>
      <c r="AR46">
        <v>5</v>
      </c>
      <c r="AS46">
        <v>2</v>
      </c>
      <c r="AT46">
        <v>3</v>
      </c>
      <c r="AU46">
        <v>3</v>
      </c>
      <c r="AV46">
        <v>4</v>
      </c>
      <c r="AW46">
        <v>3</v>
      </c>
      <c r="AX46">
        <v>4</v>
      </c>
      <c r="AY46">
        <v>2</v>
      </c>
      <c r="AZ46">
        <v>3</v>
      </c>
      <c r="BA46">
        <v>4</v>
      </c>
      <c r="BB46">
        <v>5</v>
      </c>
      <c r="BC46">
        <v>4</v>
      </c>
      <c r="BD46">
        <v>5</v>
      </c>
      <c r="BE46">
        <v>5</v>
      </c>
      <c r="BF46">
        <v>4</v>
      </c>
      <c r="BG46">
        <v>4</v>
      </c>
      <c r="BH46">
        <v>5</v>
      </c>
      <c r="BI46">
        <v>4</v>
      </c>
      <c r="BJ46">
        <v>3</v>
      </c>
      <c r="BK46">
        <v>3</v>
      </c>
      <c r="BL46">
        <v>4</v>
      </c>
      <c r="BM46">
        <v>4</v>
      </c>
      <c r="BN46">
        <v>4</v>
      </c>
      <c r="BO46">
        <v>3</v>
      </c>
      <c r="BP46">
        <v>3</v>
      </c>
      <c r="BQ46">
        <v>3</v>
      </c>
      <c r="BR46">
        <v>4</v>
      </c>
      <c r="BS46">
        <v>5</v>
      </c>
      <c r="BT46">
        <v>5</v>
      </c>
      <c r="BU46">
        <v>5</v>
      </c>
      <c r="BV46">
        <v>5</v>
      </c>
      <c r="BW46">
        <v>4</v>
      </c>
      <c r="BX46">
        <v>5</v>
      </c>
      <c r="BY46">
        <v>5</v>
      </c>
      <c r="BZ46">
        <v>4</v>
      </c>
      <c r="CA46">
        <v>5</v>
      </c>
      <c r="CB46">
        <v>4</v>
      </c>
      <c r="CC46">
        <v>3</v>
      </c>
      <c r="CD46">
        <v>4</v>
      </c>
      <c r="CE46">
        <v>2</v>
      </c>
      <c r="CF46">
        <v>4</v>
      </c>
      <c r="CG46">
        <v>4</v>
      </c>
      <c r="CH46">
        <v>4</v>
      </c>
      <c r="CI46">
        <f>PEARSON(C46:CH46,C51:CH51)</f>
        <v>0.7761435489763624</v>
      </c>
      <c r="CJ46" t="str">
        <f t="shared" si="1"/>
        <v>Conservar</v>
      </c>
      <c r="CL46">
        <f t="shared" si="8"/>
        <v>2.8571428571428572</v>
      </c>
      <c r="CM46">
        <f t="shared" si="2"/>
        <v>3.3571428571428572</v>
      </c>
      <c r="CN46">
        <f t="shared" si="3"/>
        <v>3.5714285714285716</v>
      </c>
      <c r="CO46">
        <f t="shared" si="4"/>
        <v>4.0714285714285712</v>
      </c>
      <c r="CP46">
        <f t="shared" si="5"/>
        <v>3.9285714285714284</v>
      </c>
      <c r="CQ46">
        <f t="shared" si="6"/>
        <v>4</v>
      </c>
      <c r="CR46">
        <f>PEARSON(CL46:CQ46,CL51:CQ51)</f>
        <v>0.96958471911983024</v>
      </c>
      <c r="CS46" t="str">
        <f t="shared" si="97"/>
        <v>Conservar</v>
      </c>
    </row>
    <row r="47" spans="1:97" x14ac:dyDescent="0.25">
      <c r="A47" s="4"/>
      <c r="B47" s="2">
        <v>47140520</v>
      </c>
      <c r="C47">
        <v>5</v>
      </c>
      <c r="D47">
        <v>5</v>
      </c>
      <c r="E47">
        <v>5</v>
      </c>
      <c r="F47">
        <v>4</v>
      </c>
      <c r="G47">
        <v>4</v>
      </c>
      <c r="H47">
        <v>5</v>
      </c>
      <c r="I47">
        <v>1</v>
      </c>
      <c r="J47">
        <v>1</v>
      </c>
      <c r="K47">
        <v>1</v>
      </c>
      <c r="L47">
        <v>2</v>
      </c>
      <c r="M47">
        <v>3</v>
      </c>
      <c r="N47">
        <v>3</v>
      </c>
      <c r="O47">
        <v>1</v>
      </c>
      <c r="P47">
        <v>2</v>
      </c>
      <c r="Q47">
        <v>3</v>
      </c>
      <c r="R47">
        <v>3</v>
      </c>
      <c r="S47">
        <v>3</v>
      </c>
      <c r="T47">
        <v>4</v>
      </c>
      <c r="U47">
        <v>3</v>
      </c>
      <c r="V47">
        <v>3</v>
      </c>
      <c r="W47">
        <v>4</v>
      </c>
      <c r="X47">
        <v>3</v>
      </c>
      <c r="Y47">
        <v>4</v>
      </c>
      <c r="Z47">
        <v>4</v>
      </c>
      <c r="AA47">
        <v>2</v>
      </c>
      <c r="AB47">
        <v>3</v>
      </c>
      <c r="AC47">
        <v>4</v>
      </c>
      <c r="AD47">
        <v>5</v>
      </c>
      <c r="AE47">
        <v>5</v>
      </c>
      <c r="AF47">
        <v>4</v>
      </c>
      <c r="AG47">
        <v>1</v>
      </c>
      <c r="AH47">
        <v>2</v>
      </c>
      <c r="AI47">
        <v>2</v>
      </c>
      <c r="AJ47">
        <v>4</v>
      </c>
      <c r="AK47">
        <v>3</v>
      </c>
      <c r="AL47">
        <v>4</v>
      </c>
      <c r="AM47">
        <v>2</v>
      </c>
      <c r="AN47">
        <v>2</v>
      </c>
      <c r="AO47">
        <v>3</v>
      </c>
      <c r="AP47">
        <v>4</v>
      </c>
      <c r="AQ47">
        <v>4</v>
      </c>
      <c r="AR47">
        <v>5</v>
      </c>
      <c r="AS47">
        <v>1</v>
      </c>
      <c r="AT47">
        <v>2</v>
      </c>
      <c r="AU47">
        <v>2</v>
      </c>
      <c r="AV47">
        <v>3</v>
      </c>
      <c r="AW47">
        <v>4</v>
      </c>
      <c r="AX47">
        <v>3</v>
      </c>
      <c r="AY47">
        <v>1</v>
      </c>
      <c r="AZ47">
        <v>2</v>
      </c>
      <c r="BA47">
        <v>3</v>
      </c>
      <c r="BB47">
        <v>5</v>
      </c>
      <c r="BC47">
        <v>5</v>
      </c>
      <c r="BD47">
        <v>4</v>
      </c>
      <c r="BE47">
        <v>4</v>
      </c>
      <c r="BF47">
        <v>4</v>
      </c>
      <c r="BG47">
        <v>3</v>
      </c>
      <c r="BH47">
        <v>3</v>
      </c>
      <c r="BI47">
        <v>4</v>
      </c>
      <c r="BJ47">
        <v>5</v>
      </c>
      <c r="BK47">
        <v>2</v>
      </c>
      <c r="BL47">
        <v>3</v>
      </c>
      <c r="BM47">
        <v>5</v>
      </c>
      <c r="BN47">
        <v>3</v>
      </c>
      <c r="BO47">
        <v>4</v>
      </c>
      <c r="BP47">
        <v>4</v>
      </c>
      <c r="BQ47">
        <v>3</v>
      </c>
      <c r="BR47">
        <v>3</v>
      </c>
      <c r="BS47">
        <v>4</v>
      </c>
      <c r="BT47">
        <v>4</v>
      </c>
      <c r="BU47">
        <v>5</v>
      </c>
      <c r="BV47">
        <v>5</v>
      </c>
      <c r="BW47">
        <v>3</v>
      </c>
      <c r="BX47">
        <v>4</v>
      </c>
      <c r="BY47">
        <v>5</v>
      </c>
      <c r="BZ47">
        <v>5</v>
      </c>
      <c r="CA47">
        <v>5</v>
      </c>
      <c r="CB47">
        <v>4</v>
      </c>
      <c r="CC47">
        <v>3</v>
      </c>
      <c r="CD47">
        <v>4</v>
      </c>
      <c r="CE47">
        <v>3</v>
      </c>
      <c r="CF47">
        <v>3</v>
      </c>
      <c r="CG47">
        <v>5</v>
      </c>
      <c r="CH47">
        <v>4</v>
      </c>
      <c r="CI47">
        <f>PEARSON(C47:CH47,C51:CH51)</f>
        <v>0.81018998839627621</v>
      </c>
      <c r="CJ47" t="str">
        <f t="shared" si="1"/>
        <v>Conservar</v>
      </c>
      <c r="CL47">
        <f t="shared" si="8"/>
        <v>2.2857142857142856</v>
      </c>
      <c r="CM47">
        <f t="shared" si="2"/>
        <v>2.8571428571428572</v>
      </c>
      <c r="CN47">
        <f t="shared" si="3"/>
        <v>3.3571428571428572</v>
      </c>
      <c r="CO47">
        <f t="shared" si="4"/>
        <v>3.6428571428571428</v>
      </c>
      <c r="CP47">
        <f t="shared" si="5"/>
        <v>4.1428571428571432</v>
      </c>
      <c r="CQ47">
        <f t="shared" si="6"/>
        <v>4.1428571428571432</v>
      </c>
      <c r="CR47">
        <f>PEARSON(CL47:CQ47,CL51:CQ51)</f>
        <v>0.98349169652486945</v>
      </c>
      <c r="CS47" t="str">
        <f t="shared" si="97"/>
        <v>Conservar</v>
      </c>
    </row>
    <row r="48" spans="1:97" x14ac:dyDescent="0.25">
      <c r="A48" s="4"/>
      <c r="B48" s="2">
        <v>47347221</v>
      </c>
      <c r="C48">
        <v>3</v>
      </c>
      <c r="D48">
        <v>3</v>
      </c>
      <c r="E48">
        <v>4</v>
      </c>
      <c r="F48">
        <v>4</v>
      </c>
      <c r="G48">
        <v>3</v>
      </c>
      <c r="H48">
        <v>3</v>
      </c>
      <c r="I48">
        <v>1</v>
      </c>
      <c r="J48">
        <v>1</v>
      </c>
      <c r="K48">
        <v>2</v>
      </c>
      <c r="L48">
        <v>3</v>
      </c>
      <c r="M48">
        <v>3</v>
      </c>
      <c r="N48">
        <v>3</v>
      </c>
      <c r="O48">
        <v>2</v>
      </c>
      <c r="P48">
        <v>2</v>
      </c>
      <c r="Q48">
        <v>2</v>
      </c>
      <c r="R48">
        <v>3</v>
      </c>
      <c r="S48">
        <v>3</v>
      </c>
      <c r="T48">
        <v>3</v>
      </c>
      <c r="U48">
        <v>2</v>
      </c>
      <c r="V48">
        <v>2</v>
      </c>
      <c r="W48">
        <v>4</v>
      </c>
      <c r="X48">
        <v>4</v>
      </c>
      <c r="Y48">
        <v>4</v>
      </c>
      <c r="Z48">
        <v>4</v>
      </c>
      <c r="AA48">
        <v>3</v>
      </c>
      <c r="AB48">
        <v>3</v>
      </c>
      <c r="AC48">
        <v>4</v>
      </c>
      <c r="AD48">
        <v>4</v>
      </c>
      <c r="AE48">
        <v>3</v>
      </c>
      <c r="AF48">
        <v>4</v>
      </c>
      <c r="AG48">
        <v>1</v>
      </c>
      <c r="AH48">
        <v>3</v>
      </c>
      <c r="AI48">
        <v>3</v>
      </c>
      <c r="AJ48">
        <v>3</v>
      </c>
      <c r="AK48">
        <v>2</v>
      </c>
      <c r="AL48">
        <v>3</v>
      </c>
      <c r="AM48">
        <v>3</v>
      </c>
      <c r="AN48">
        <v>2</v>
      </c>
      <c r="AO48">
        <v>2</v>
      </c>
      <c r="AP48">
        <v>3</v>
      </c>
      <c r="AQ48">
        <v>4</v>
      </c>
      <c r="AR48">
        <v>3</v>
      </c>
      <c r="AS48">
        <v>1</v>
      </c>
      <c r="AT48">
        <v>1</v>
      </c>
      <c r="AU48">
        <v>2</v>
      </c>
      <c r="AV48">
        <v>2</v>
      </c>
      <c r="AW48">
        <v>2</v>
      </c>
      <c r="AX48">
        <v>3</v>
      </c>
      <c r="AY48">
        <v>2</v>
      </c>
      <c r="AZ48">
        <v>3</v>
      </c>
      <c r="BA48">
        <v>3</v>
      </c>
      <c r="BB48">
        <v>3</v>
      </c>
      <c r="BC48">
        <v>3</v>
      </c>
      <c r="BD48">
        <v>4</v>
      </c>
      <c r="BE48">
        <v>2</v>
      </c>
      <c r="BF48">
        <v>3</v>
      </c>
      <c r="BG48">
        <v>3</v>
      </c>
      <c r="BH48">
        <v>3</v>
      </c>
      <c r="BI48">
        <v>3</v>
      </c>
      <c r="BJ48">
        <v>3</v>
      </c>
      <c r="BK48">
        <v>2</v>
      </c>
      <c r="BL48">
        <v>2</v>
      </c>
      <c r="BM48">
        <v>3</v>
      </c>
      <c r="BN48">
        <v>3</v>
      </c>
      <c r="BO48">
        <v>3</v>
      </c>
      <c r="BP48">
        <v>3</v>
      </c>
      <c r="BQ48">
        <v>3</v>
      </c>
      <c r="BR48">
        <v>4</v>
      </c>
      <c r="BS48">
        <v>3</v>
      </c>
      <c r="BT48">
        <v>4</v>
      </c>
      <c r="BU48">
        <v>3</v>
      </c>
      <c r="BV48">
        <v>4</v>
      </c>
      <c r="BW48">
        <v>3</v>
      </c>
      <c r="BX48">
        <v>4</v>
      </c>
      <c r="BY48">
        <v>4</v>
      </c>
      <c r="BZ48">
        <v>4</v>
      </c>
      <c r="CA48">
        <v>5</v>
      </c>
      <c r="CB48">
        <v>5</v>
      </c>
      <c r="CC48">
        <v>3</v>
      </c>
      <c r="CD48">
        <v>3</v>
      </c>
      <c r="CE48">
        <v>4</v>
      </c>
      <c r="CF48">
        <v>4</v>
      </c>
      <c r="CG48">
        <v>4</v>
      </c>
      <c r="CH48">
        <v>4</v>
      </c>
      <c r="CI48">
        <f>PEARSON(C48:CH48,C51:CH51)</f>
        <v>0.65801196140712215</v>
      </c>
      <c r="CJ48" t="str">
        <f t="shared" si="1"/>
        <v>Descartar</v>
      </c>
      <c r="CL48">
        <f t="shared" si="8"/>
        <v>2.2142857142857144</v>
      </c>
      <c r="CM48">
        <f t="shared" si="2"/>
        <v>2.5714285714285716</v>
      </c>
      <c r="CN48">
        <f t="shared" si="3"/>
        <v>3.0714285714285716</v>
      </c>
      <c r="CO48">
        <f t="shared" si="4"/>
        <v>3.3571428571428572</v>
      </c>
      <c r="CP48">
        <f t="shared" si="5"/>
        <v>3.2142857142857144</v>
      </c>
      <c r="CQ48">
        <f t="shared" si="6"/>
        <v>3.5</v>
      </c>
      <c r="CR48">
        <f>PEARSON(CL48:CQ48,CL51:CQ51)</f>
        <v>0.9676575423411522</v>
      </c>
      <c r="CS48" t="str">
        <f t="shared" si="97"/>
        <v>Conservar</v>
      </c>
    </row>
    <row r="49" spans="1:97" x14ac:dyDescent="0.25">
      <c r="A49" s="4"/>
      <c r="B49" s="2">
        <v>48614465</v>
      </c>
      <c r="C49">
        <v>4</v>
      </c>
      <c r="D49">
        <v>5</v>
      </c>
      <c r="E49">
        <v>4</v>
      </c>
      <c r="F49">
        <v>4</v>
      </c>
      <c r="G49">
        <v>5</v>
      </c>
      <c r="H49">
        <v>5</v>
      </c>
      <c r="I49">
        <v>2</v>
      </c>
      <c r="J49">
        <v>2</v>
      </c>
      <c r="K49">
        <v>4</v>
      </c>
      <c r="L49">
        <v>4</v>
      </c>
      <c r="M49">
        <v>5</v>
      </c>
      <c r="N49">
        <v>5</v>
      </c>
      <c r="O49">
        <v>1</v>
      </c>
      <c r="P49">
        <v>1</v>
      </c>
      <c r="Q49">
        <v>2</v>
      </c>
      <c r="R49">
        <v>2</v>
      </c>
      <c r="S49">
        <v>2</v>
      </c>
      <c r="T49">
        <v>4</v>
      </c>
      <c r="U49">
        <v>3</v>
      </c>
      <c r="V49">
        <v>3</v>
      </c>
      <c r="W49">
        <v>3</v>
      </c>
      <c r="X49">
        <v>3</v>
      </c>
      <c r="Y49">
        <v>3</v>
      </c>
      <c r="Z49">
        <v>4</v>
      </c>
      <c r="AA49">
        <v>1</v>
      </c>
      <c r="AB49">
        <v>2</v>
      </c>
      <c r="AC49">
        <v>3</v>
      </c>
      <c r="AD49">
        <v>4</v>
      </c>
      <c r="AE49">
        <v>3</v>
      </c>
      <c r="AF49">
        <v>5</v>
      </c>
      <c r="AG49">
        <v>1</v>
      </c>
      <c r="AH49">
        <v>1</v>
      </c>
      <c r="AI49">
        <v>3</v>
      </c>
      <c r="AJ49">
        <v>3</v>
      </c>
      <c r="AK49">
        <v>3</v>
      </c>
      <c r="AL49">
        <v>5</v>
      </c>
      <c r="AM49">
        <v>2</v>
      </c>
      <c r="AN49">
        <v>4</v>
      </c>
      <c r="AO49">
        <v>4</v>
      </c>
      <c r="AP49">
        <v>2</v>
      </c>
      <c r="AQ49">
        <v>5</v>
      </c>
      <c r="AR49">
        <v>4</v>
      </c>
      <c r="AS49">
        <v>2</v>
      </c>
      <c r="AT49">
        <v>3</v>
      </c>
      <c r="AU49">
        <v>4</v>
      </c>
      <c r="AV49">
        <v>4</v>
      </c>
      <c r="AW49">
        <v>4</v>
      </c>
      <c r="AX49">
        <v>5</v>
      </c>
      <c r="AY49">
        <v>1</v>
      </c>
      <c r="AZ49">
        <v>3</v>
      </c>
      <c r="BA49">
        <v>4</v>
      </c>
      <c r="BB49">
        <v>4</v>
      </c>
      <c r="BC49">
        <v>5</v>
      </c>
      <c r="BD49">
        <v>5</v>
      </c>
      <c r="BE49">
        <v>2</v>
      </c>
      <c r="BF49">
        <v>4</v>
      </c>
      <c r="BG49">
        <v>5</v>
      </c>
      <c r="BH49">
        <v>3</v>
      </c>
      <c r="BI49">
        <v>5</v>
      </c>
      <c r="BJ49">
        <v>4</v>
      </c>
      <c r="BK49">
        <v>1</v>
      </c>
      <c r="BL49">
        <v>2</v>
      </c>
      <c r="BM49">
        <v>4</v>
      </c>
      <c r="BN49">
        <v>4</v>
      </c>
      <c r="BO49">
        <v>4</v>
      </c>
      <c r="BP49">
        <v>5</v>
      </c>
      <c r="BQ49">
        <v>2</v>
      </c>
      <c r="BR49">
        <v>4</v>
      </c>
      <c r="BS49">
        <v>5</v>
      </c>
      <c r="BT49">
        <v>5</v>
      </c>
      <c r="BU49">
        <v>4</v>
      </c>
      <c r="BV49">
        <v>4</v>
      </c>
      <c r="BW49">
        <v>4</v>
      </c>
      <c r="BX49">
        <v>5</v>
      </c>
      <c r="BY49">
        <v>5</v>
      </c>
      <c r="BZ49">
        <v>5</v>
      </c>
      <c r="CA49">
        <v>5</v>
      </c>
      <c r="CB49">
        <v>5</v>
      </c>
      <c r="CC49">
        <v>2</v>
      </c>
      <c r="CD49">
        <v>3</v>
      </c>
      <c r="CE49">
        <v>2</v>
      </c>
      <c r="CF49">
        <v>2</v>
      </c>
      <c r="CG49">
        <v>3</v>
      </c>
      <c r="CH49">
        <v>4</v>
      </c>
      <c r="CI49">
        <f>PEARSON(C49:CH49,C51:CH51)</f>
        <v>0.80072679186522222</v>
      </c>
      <c r="CJ49" t="str">
        <f t="shared" ref="CJ49" si="98">IF(CI49&lt;0.75, "Descartar", "Conservar")</f>
        <v>Conservar</v>
      </c>
      <c r="CL49">
        <f t="shared" si="8"/>
        <v>2</v>
      </c>
      <c r="CM49">
        <f t="shared" si="2"/>
        <v>3</v>
      </c>
      <c r="CN49">
        <f t="shared" si="3"/>
        <v>3.7142857142857144</v>
      </c>
      <c r="CO49">
        <f t="shared" si="4"/>
        <v>3.5</v>
      </c>
      <c r="CP49">
        <f t="shared" si="5"/>
        <v>4</v>
      </c>
      <c r="CQ49">
        <f t="shared" si="6"/>
        <v>4.5714285714285712</v>
      </c>
      <c r="CR49">
        <f>PEARSON(CL49:CQ49,CL51:CQ51)</f>
        <v>0.96394169696040788</v>
      </c>
      <c r="CS49" t="str">
        <f t="shared" si="97"/>
        <v>Conservar</v>
      </c>
    </row>
    <row r="50" spans="1:97" x14ac:dyDescent="0.25">
      <c r="A50" s="4"/>
      <c r="B50" s="2">
        <v>49712040</v>
      </c>
      <c r="C50">
        <v>4</v>
      </c>
      <c r="D50">
        <v>5</v>
      </c>
      <c r="E50">
        <v>5</v>
      </c>
      <c r="F50">
        <v>5</v>
      </c>
      <c r="G50">
        <v>5</v>
      </c>
      <c r="H50">
        <v>5</v>
      </c>
      <c r="I50">
        <v>1</v>
      </c>
      <c r="J50">
        <v>2</v>
      </c>
      <c r="K50">
        <v>3</v>
      </c>
      <c r="L50">
        <v>4</v>
      </c>
      <c r="M50">
        <v>5</v>
      </c>
      <c r="N50">
        <v>5</v>
      </c>
      <c r="O50">
        <v>2</v>
      </c>
      <c r="P50">
        <v>3</v>
      </c>
      <c r="Q50">
        <v>3</v>
      </c>
      <c r="R50">
        <v>3</v>
      </c>
      <c r="S50">
        <v>4</v>
      </c>
      <c r="T50">
        <v>5</v>
      </c>
      <c r="U50">
        <v>4</v>
      </c>
      <c r="V50">
        <v>3</v>
      </c>
      <c r="W50">
        <v>4</v>
      </c>
      <c r="X50">
        <v>4</v>
      </c>
      <c r="Y50">
        <v>5</v>
      </c>
      <c r="Z50">
        <v>5</v>
      </c>
      <c r="AA50">
        <v>2</v>
      </c>
      <c r="AB50">
        <v>3</v>
      </c>
      <c r="AC50">
        <v>4</v>
      </c>
      <c r="AD50">
        <v>5</v>
      </c>
      <c r="AE50">
        <v>5</v>
      </c>
      <c r="AF50">
        <v>5</v>
      </c>
      <c r="AG50">
        <v>1</v>
      </c>
      <c r="AH50">
        <v>3</v>
      </c>
      <c r="AI50">
        <v>4</v>
      </c>
      <c r="AJ50">
        <v>4</v>
      </c>
      <c r="AK50">
        <v>4</v>
      </c>
      <c r="AL50">
        <v>4</v>
      </c>
      <c r="AM50">
        <v>4</v>
      </c>
      <c r="AN50">
        <v>3</v>
      </c>
      <c r="AO50">
        <v>4</v>
      </c>
      <c r="AP50">
        <v>5</v>
      </c>
      <c r="AQ50">
        <v>4</v>
      </c>
      <c r="AR50">
        <v>5</v>
      </c>
      <c r="AS50">
        <v>1</v>
      </c>
      <c r="AT50">
        <v>3</v>
      </c>
      <c r="AU50">
        <v>4</v>
      </c>
      <c r="AV50">
        <v>5</v>
      </c>
      <c r="AW50">
        <v>4</v>
      </c>
      <c r="AX50">
        <v>5</v>
      </c>
      <c r="AY50">
        <v>1</v>
      </c>
      <c r="AZ50">
        <v>3</v>
      </c>
      <c r="BA50">
        <v>4</v>
      </c>
      <c r="BB50">
        <v>4</v>
      </c>
      <c r="BC50">
        <v>5</v>
      </c>
      <c r="BD50">
        <v>5</v>
      </c>
      <c r="BE50">
        <v>3</v>
      </c>
      <c r="BF50">
        <v>4</v>
      </c>
      <c r="BG50">
        <v>5</v>
      </c>
      <c r="BH50">
        <v>4</v>
      </c>
      <c r="BI50">
        <v>5</v>
      </c>
      <c r="BJ50">
        <v>4</v>
      </c>
      <c r="BK50">
        <v>2</v>
      </c>
      <c r="BL50">
        <v>4</v>
      </c>
      <c r="BM50">
        <v>4</v>
      </c>
      <c r="BN50">
        <v>4</v>
      </c>
      <c r="BO50">
        <v>5</v>
      </c>
      <c r="BP50">
        <v>5</v>
      </c>
      <c r="BQ50">
        <v>3</v>
      </c>
      <c r="BR50">
        <v>5</v>
      </c>
      <c r="BS50">
        <v>5</v>
      </c>
      <c r="BT50">
        <v>5</v>
      </c>
      <c r="BU50">
        <v>4</v>
      </c>
      <c r="BV50">
        <v>5</v>
      </c>
      <c r="BW50">
        <v>4</v>
      </c>
      <c r="BX50">
        <v>5</v>
      </c>
      <c r="BY50">
        <v>5</v>
      </c>
      <c r="BZ50">
        <v>5</v>
      </c>
      <c r="CA50">
        <v>5</v>
      </c>
      <c r="CB50">
        <v>5</v>
      </c>
      <c r="CC50">
        <v>4</v>
      </c>
      <c r="CD50">
        <v>5</v>
      </c>
      <c r="CE50">
        <v>5</v>
      </c>
      <c r="CF50">
        <v>4</v>
      </c>
      <c r="CG50">
        <v>5</v>
      </c>
      <c r="CH50">
        <v>5</v>
      </c>
      <c r="CI50">
        <f>PEARSON(C50:CH50,C51:CH51)</f>
        <v>0.80425995116758842</v>
      </c>
      <c r="CJ50" t="str">
        <f t="shared" si="1"/>
        <v>Conservar</v>
      </c>
      <c r="CL50">
        <f t="shared" si="8"/>
        <v>2.5714285714285716</v>
      </c>
      <c r="CM50">
        <f t="shared" si="2"/>
        <v>3.6428571428571428</v>
      </c>
      <c r="CN50">
        <f t="shared" si="3"/>
        <v>4.2142857142857144</v>
      </c>
      <c r="CO50">
        <f t="shared" si="4"/>
        <v>4.3571428571428568</v>
      </c>
      <c r="CP50">
        <f t="shared" si="5"/>
        <v>4.6428571428571432</v>
      </c>
      <c r="CQ50">
        <f t="shared" si="6"/>
        <v>4.8571428571428568</v>
      </c>
      <c r="CR50">
        <f>PEARSON(CL50:CQ50,CL51:CQ51)</f>
        <v>0.99258371703689752</v>
      </c>
      <c r="CS50" t="str">
        <f t="shared" si="97"/>
        <v>Conservar</v>
      </c>
    </row>
    <row r="51" spans="1:97" x14ac:dyDescent="0.25">
      <c r="A51" s="4"/>
      <c r="B51" s="2" t="s">
        <v>1</v>
      </c>
      <c r="C51">
        <f>AVERAGE(C35:C50)</f>
        <v>4</v>
      </c>
      <c r="D51">
        <f t="shared" ref="D51" si="99">AVERAGE(D35:D50)</f>
        <v>4.1875</v>
      </c>
      <c r="E51">
        <f t="shared" ref="E51" si="100">AVERAGE(E35:E50)</f>
        <v>4.0625</v>
      </c>
      <c r="F51">
        <f t="shared" ref="F51" si="101">AVERAGE(F35:F50)</f>
        <v>4.4375</v>
      </c>
      <c r="G51">
        <f t="shared" ref="G51" si="102">AVERAGE(G35:G50)</f>
        <v>4.125</v>
      </c>
      <c r="H51">
        <f t="shared" ref="H51" si="103">AVERAGE(H35:H50)</f>
        <v>4.375</v>
      </c>
      <c r="I51">
        <f t="shared" ref="I51" si="104">AVERAGE(I35:I50)</f>
        <v>1.5625</v>
      </c>
      <c r="J51">
        <f t="shared" ref="J51" si="105">AVERAGE(J35:J50)</f>
        <v>2.1875</v>
      </c>
      <c r="K51">
        <f t="shared" ref="K51" si="106">AVERAGE(K35:K50)</f>
        <v>2.75</v>
      </c>
      <c r="L51">
        <f t="shared" ref="L51" si="107">AVERAGE(L35:L50)</f>
        <v>3.125</v>
      </c>
      <c r="M51">
        <f t="shared" ref="M51" si="108">AVERAGE(M35:M50)</f>
        <v>3.75</v>
      </c>
      <c r="N51">
        <f t="shared" ref="N51" si="109">AVERAGE(N35:N50)</f>
        <v>4</v>
      </c>
      <c r="O51">
        <f t="shared" ref="O51" si="110">AVERAGE(O35:O50)</f>
        <v>1.8125</v>
      </c>
      <c r="P51">
        <f t="shared" ref="P51" si="111">AVERAGE(P35:P50)</f>
        <v>2</v>
      </c>
      <c r="Q51">
        <f t="shared" ref="Q51" si="112">AVERAGE(Q35:Q50)</f>
        <v>2.3125</v>
      </c>
      <c r="R51">
        <f t="shared" ref="R51" si="113">AVERAGE(R35:R50)</f>
        <v>2.6875</v>
      </c>
      <c r="S51">
        <f t="shared" ref="S51" si="114">AVERAGE(S35:S50)</f>
        <v>3</v>
      </c>
      <c r="T51">
        <f t="shared" ref="T51" si="115">AVERAGE(T35:T50)</f>
        <v>3.3125</v>
      </c>
      <c r="U51">
        <f t="shared" ref="U51" si="116">AVERAGE(U35:U50)</f>
        <v>2.75</v>
      </c>
      <c r="V51">
        <f t="shared" ref="V51" si="117">AVERAGE(V35:V50)</f>
        <v>3.125</v>
      </c>
      <c r="W51">
        <f t="shared" ref="W51" si="118">AVERAGE(W35:W50)</f>
        <v>3.3125</v>
      </c>
      <c r="X51">
        <f t="shared" ref="X51" si="119">AVERAGE(X35:X50)</f>
        <v>3.4375</v>
      </c>
      <c r="Y51">
        <f t="shared" ref="Y51" si="120">AVERAGE(Y35:Y50)</f>
        <v>3.5</v>
      </c>
      <c r="Z51">
        <f t="shared" ref="Z51" si="121">AVERAGE(Z35:Z50)</f>
        <v>3.625</v>
      </c>
      <c r="AA51">
        <f t="shared" ref="AA51" si="122">AVERAGE(AA35:AA50)</f>
        <v>2.375</v>
      </c>
      <c r="AB51">
        <f t="shared" ref="AB51" si="123">AVERAGE(AB35:AB50)</f>
        <v>3.125</v>
      </c>
      <c r="AC51">
        <f t="shared" ref="AC51" si="124">AVERAGE(AC35:AC50)</f>
        <v>3.8125</v>
      </c>
      <c r="AD51">
        <f t="shared" ref="AD51" si="125">AVERAGE(AD35:AD50)</f>
        <v>3.875</v>
      </c>
      <c r="AE51">
        <f t="shared" ref="AE51" si="126">AVERAGE(AE35:AE50)</f>
        <v>3.875</v>
      </c>
      <c r="AF51">
        <f t="shared" ref="AF51" si="127">AVERAGE(AF35:AF50)</f>
        <v>4.0625</v>
      </c>
      <c r="AG51">
        <f t="shared" ref="AG51" si="128">AVERAGE(AG35:AG50)</f>
        <v>1.6875</v>
      </c>
      <c r="AH51">
        <f t="shared" ref="AH51" si="129">AVERAGE(AH35:AH50)</f>
        <v>2.6875</v>
      </c>
      <c r="AI51">
        <f t="shared" ref="AI51" si="130">AVERAGE(AI35:AI50)</f>
        <v>2.75</v>
      </c>
      <c r="AJ51">
        <f t="shared" ref="AJ51" si="131">AVERAGE(AJ35:AJ50)</f>
        <v>3.5</v>
      </c>
      <c r="AK51">
        <f t="shared" ref="AK51" si="132">AVERAGE(AK35:AK50)</f>
        <v>3.625</v>
      </c>
      <c r="AL51">
        <f t="shared" ref="AL51" si="133">AVERAGE(AL35:AL50)</f>
        <v>3.8125</v>
      </c>
      <c r="AM51">
        <f t="shared" ref="AM51" si="134">AVERAGE(AM35:AM50)</f>
        <v>2.875</v>
      </c>
      <c r="AN51">
        <f t="shared" ref="AN51" si="135">AVERAGE(AN35:AN50)</f>
        <v>3.25</v>
      </c>
      <c r="AO51">
        <f t="shared" ref="AO51" si="136">AVERAGE(AO35:AO50)</f>
        <v>3.5</v>
      </c>
      <c r="AP51">
        <f t="shared" ref="AP51" si="137">AVERAGE(AP35:AP50)</f>
        <v>3.8125</v>
      </c>
      <c r="AQ51">
        <f t="shared" ref="AQ51" si="138">AVERAGE(AQ35:AQ50)</f>
        <v>3.75</v>
      </c>
      <c r="AR51">
        <f t="shared" ref="AR51" si="139">AVERAGE(AR35:AR50)</f>
        <v>4.1875</v>
      </c>
      <c r="AS51">
        <f t="shared" ref="AS51" si="140">AVERAGE(AS35:AS50)</f>
        <v>2.125</v>
      </c>
      <c r="AT51">
        <f t="shared" ref="AT51" si="141">AVERAGE(AT35:AT50)</f>
        <v>2.875</v>
      </c>
      <c r="AU51">
        <f t="shared" ref="AU51" si="142">AVERAGE(AU35:AU50)</f>
        <v>3.3125</v>
      </c>
      <c r="AV51">
        <f t="shared" ref="AV51" si="143">AVERAGE(AV35:AV50)</f>
        <v>3.6875</v>
      </c>
      <c r="AW51">
        <f t="shared" ref="AW51" si="144">AVERAGE(AW35:AW50)</f>
        <v>3.8125</v>
      </c>
      <c r="AX51">
        <f t="shared" ref="AX51" si="145">AVERAGE(AX35:AX50)</f>
        <v>3.9375</v>
      </c>
      <c r="AY51">
        <f t="shared" ref="AY51" si="146">AVERAGE(AY35:AY50)</f>
        <v>2.125</v>
      </c>
      <c r="AZ51">
        <f t="shared" ref="AZ51" si="147">AVERAGE(AZ35:AZ50)</f>
        <v>3.125</v>
      </c>
      <c r="BA51">
        <f t="shared" ref="BA51" si="148">AVERAGE(BA35:BA50)</f>
        <v>3.625</v>
      </c>
      <c r="BB51">
        <f t="shared" ref="BB51" si="149">AVERAGE(BB35:BB50)</f>
        <v>4.1875</v>
      </c>
      <c r="BC51">
        <f t="shared" ref="BC51" si="150">AVERAGE(BC35:BC50)</f>
        <v>4.125</v>
      </c>
      <c r="BD51">
        <f t="shared" ref="BD51" si="151">AVERAGE(BD35:BD50)</f>
        <v>4</v>
      </c>
      <c r="BE51">
        <f t="shared" ref="BE51" si="152">AVERAGE(BE35:BE50)</f>
        <v>3.75</v>
      </c>
      <c r="BF51">
        <f t="shared" ref="BF51" si="153">AVERAGE(BF35:BF50)</f>
        <v>4.1875</v>
      </c>
      <c r="BG51">
        <f t="shared" ref="BG51" si="154">AVERAGE(BG35:BG50)</f>
        <v>3.9375</v>
      </c>
      <c r="BH51">
        <f t="shared" ref="BH51" si="155">AVERAGE(BH35:BH50)</f>
        <v>4.3125</v>
      </c>
      <c r="BI51">
        <f t="shared" ref="BI51" si="156">AVERAGE(BI35:BI50)</f>
        <v>4.125</v>
      </c>
      <c r="BJ51">
        <f t="shared" ref="BJ51" si="157">AVERAGE(BJ35:BJ50)</f>
        <v>4.3125</v>
      </c>
      <c r="BK51">
        <f t="shared" ref="BK51" si="158">AVERAGE(BK35:BK50)</f>
        <v>2.25</v>
      </c>
      <c r="BL51">
        <f t="shared" ref="BL51" si="159">AVERAGE(BL35:BL50)</f>
        <v>2.75</v>
      </c>
      <c r="BM51">
        <f t="shared" ref="BM51" si="160">AVERAGE(BM35:BM50)</f>
        <v>3.5</v>
      </c>
      <c r="BN51">
        <f t="shared" ref="BN51" si="161">AVERAGE(BN35:BN50)</f>
        <v>3.1875</v>
      </c>
      <c r="BO51">
        <f t="shared" ref="BO51" si="162">AVERAGE(BO35:BO50)</f>
        <v>3.5625</v>
      </c>
      <c r="BP51">
        <f t="shared" ref="BP51" si="163">AVERAGE(BP35:BP50)</f>
        <v>3.4375</v>
      </c>
      <c r="BQ51">
        <f t="shared" ref="BQ51" si="164">AVERAGE(BQ35:BQ50)</f>
        <v>3.1875</v>
      </c>
      <c r="BR51">
        <f t="shared" ref="BR51" si="165">AVERAGE(BR35:BR50)</f>
        <v>3.875</v>
      </c>
      <c r="BS51">
        <f t="shared" ref="BS51" si="166">AVERAGE(BS35:BS50)</f>
        <v>3.875</v>
      </c>
      <c r="BT51">
        <f t="shared" ref="BT51" si="167">AVERAGE(BT35:BT50)</f>
        <v>3.875</v>
      </c>
      <c r="BU51">
        <f t="shared" ref="BU51" si="168">AVERAGE(BU35:BU50)</f>
        <v>4.125</v>
      </c>
      <c r="BV51">
        <f t="shared" ref="BV51" si="169">AVERAGE(BV35:BV50)</f>
        <v>4.0625</v>
      </c>
      <c r="BW51">
        <f t="shared" ref="BW51" si="170">AVERAGE(BW35:BW50)</f>
        <v>4.125</v>
      </c>
      <c r="BX51">
        <f t="shared" ref="BX51" si="171">AVERAGE(BX35:BX50)</f>
        <v>4.4375</v>
      </c>
      <c r="BY51">
        <f t="shared" ref="BY51" si="172">AVERAGE(BY35:BY50)</f>
        <v>4.5625</v>
      </c>
      <c r="BZ51">
        <f t="shared" ref="BZ51" si="173">AVERAGE(BZ35:BZ50)</f>
        <v>4.625</v>
      </c>
      <c r="CA51">
        <f t="shared" ref="CA51" si="174">AVERAGE(CA35:CA50)</f>
        <v>4.875</v>
      </c>
      <c r="CB51">
        <f t="shared" ref="CB51" si="175">AVERAGE(CB35:CB50)</f>
        <v>4.8125</v>
      </c>
      <c r="CC51">
        <f t="shared" ref="CC51" si="176">AVERAGE(CC35:CC50)</f>
        <v>2.875</v>
      </c>
      <c r="CD51">
        <f t="shared" ref="CD51" si="177">AVERAGE(CD35:CD50)</f>
        <v>3.4375</v>
      </c>
      <c r="CE51">
        <f t="shared" ref="CE51" si="178">AVERAGE(CE35:CE50)</f>
        <v>3.1875</v>
      </c>
      <c r="CF51">
        <f t="shared" ref="CF51" si="179">AVERAGE(CF35:CF50)</f>
        <v>3.0625</v>
      </c>
      <c r="CG51">
        <f t="shared" ref="CG51" si="180">AVERAGE(CG35:CG50)</f>
        <v>3.4375</v>
      </c>
      <c r="CH51">
        <f t="shared" ref="CH51" si="181">AVERAGE(CH35:CH50)</f>
        <v>3.5</v>
      </c>
      <c r="CL51">
        <f t="shared" si="8"/>
        <v>2.6785714285714284</v>
      </c>
      <c r="CM51">
        <f t="shared" si="2"/>
        <v>3.2321428571428572</v>
      </c>
      <c r="CN51">
        <f t="shared" si="3"/>
        <v>3.4642857142857144</v>
      </c>
      <c r="CO51">
        <f t="shared" si="4"/>
        <v>3.7008928571428572</v>
      </c>
      <c r="CP51">
        <f t="shared" si="5"/>
        <v>3.8348214285714284</v>
      </c>
      <c r="CQ51">
        <f t="shared" si="6"/>
        <v>3.9598214285714284</v>
      </c>
    </row>
    <row r="52" spans="1:97" x14ac:dyDescent="0.25">
      <c r="A52" s="4" t="s">
        <v>5</v>
      </c>
      <c r="B52" s="2">
        <v>13924891</v>
      </c>
      <c r="C52">
        <v>4</v>
      </c>
      <c r="D52">
        <v>4</v>
      </c>
      <c r="E52">
        <v>3</v>
      </c>
      <c r="F52">
        <v>3</v>
      </c>
      <c r="G52">
        <v>4</v>
      </c>
      <c r="H52">
        <v>4</v>
      </c>
      <c r="I52">
        <v>3</v>
      </c>
      <c r="J52">
        <v>3</v>
      </c>
      <c r="K52">
        <v>3</v>
      </c>
      <c r="L52">
        <v>3</v>
      </c>
      <c r="M52">
        <v>3</v>
      </c>
      <c r="N52">
        <v>3</v>
      </c>
      <c r="O52">
        <v>3</v>
      </c>
      <c r="P52">
        <v>4</v>
      </c>
      <c r="Q52">
        <v>4</v>
      </c>
      <c r="R52">
        <v>4</v>
      </c>
      <c r="S52">
        <v>4</v>
      </c>
      <c r="T52">
        <v>4</v>
      </c>
      <c r="U52">
        <v>2</v>
      </c>
      <c r="V52">
        <v>2</v>
      </c>
      <c r="W52">
        <v>2</v>
      </c>
      <c r="X52">
        <v>3</v>
      </c>
      <c r="Y52">
        <v>2</v>
      </c>
      <c r="Z52">
        <v>2</v>
      </c>
      <c r="AA52">
        <v>3</v>
      </c>
      <c r="AB52">
        <v>3</v>
      </c>
      <c r="AC52">
        <v>3</v>
      </c>
      <c r="AD52">
        <v>3</v>
      </c>
      <c r="AE52">
        <v>3</v>
      </c>
      <c r="AF52">
        <v>3</v>
      </c>
      <c r="AG52">
        <v>3</v>
      </c>
      <c r="AH52">
        <v>4</v>
      </c>
      <c r="AI52">
        <v>4</v>
      </c>
      <c r="AJ52">
        <v>4</v>
      </c>
      <c r="AK52">
        <v>4</v>
      </c>
      <c r="AL52">
        <v>4</v>
      </c>
      <c r="AM52">
        <v>3</v>
      </c>
      <c r="AN52">
        <v>3</v>
      </c>
      <c r="AO52">
        <v>2</v>
      </c>
      <c r="AP52">
        <v>3</v>
      </c>
      <c r="AQ52">
        <v>3</v>
      </c>
      <c r="AR52">
        <v>3</v>
      </c>
      <c r="AS52">
        <v>4</v>
      </c>
      <c r="AT52">
        <v>3</v>
      </c>
      <c r="AU52">
        <v>4</v>
      </c>
      <c r="AV52">
        <v>3</v>
      </c>
      <c r="AW52">
        <v>4</v>
      </c>
      <c r="AX52">
        <v>4</v>
      </c>
      <c r="AY52">
        <v>4</v>
      </c>
      <c r="AZ52">
        <v>4</v>
      </c>
      <c r="BA52">
        <v>4</v>
      </c>
      <c r="BB52">
        <v>4</v>
      </c>
      <c r="BC52">
        <v>4</v>
      </c>
      <c r="BD52">
        <v>4</v>
      </c>
      <c r="BE52">
        <v>4</v>
      </c>
      <c r="BF52">
        <v>4</v>
      </c>
      <c r="BG52">
        <v>4</v>
      </c>
      <c r="BH52">
        <v>4</v>
      </c>
      <c r="BI52">
        <v>4</v>
      </c>
      <c r="BJ52">
        <v>4</v>
      </c>
      <c r="BK52">
        <v>3</v>
      </c>
      <c r="BL52">
        <v>3</v>
      </c>
      <c r="BM52">
        <v>3</v>
      </c>
      <c r="BN52">
        <v>3</v>
      </c>
      <c r="BO52">
        <v>3</v>
      </c>
      <c r="BP52">
        <v>3</v>
      </c>
      <c r="BQ52">
        <v>3</v>
      </c>
      <c r="BR52">
        <v>3</v>
      </c>
      <c r="BS52">
        <v>3</v>
      </c>
      <c r="BT52">
        <v>4</v>
      </c>
      <c r="BU52">
        <v>3</v>
      </c>
      <c r="BV52">
        <v>3</v>
      </c>
      <c r="BW52">
        <v>4</v>
      </c>
      <c r="BX52">
        <v>4</v>
      </c>
      <c r="BY52">
        <v>3</v>
      </c>
      <c r="BZ52">
        <v>3</v>
      </c>
      <c r="CA52">
        <v>3</v>
      </c>
      <c r="CB52">
        <v>4</v>
      </c>
      <c r="CC52">
        <v>2</v>
      </c>
      <c r="CD52">
        <v>2</v>
      </c>
      <c r="CE52">
        <v>2</v>
      </c>
      <c r="CF52">
        <v>2</v>
      </c>
      <c r="CG52">
        <v>2</v>
      </c>
      <c r="CH52">
        <v>2</v>
      </c>
      <c r="CI52">
        <f>PEARSON(C52:CH52,C67:CH67)</f>
        <v>0.12669919515810787</v>
      </c>
      <c r="CJ52" t="str">
        <f t="shared" si="1"/>
        <v>Descartar</v>
      </c>
      <c r="CL52">
        <f t="shared" si="8"/>
        <v>3.2142857142857144</v>
      </c>
      <c r="CM52">
        <f t="shared" si="2"/>
        <v>3.2857142857142856</v>
      </c>
      <c r="CN52">
        <f t="shared" si="3"/>
        <v>3.1428571428571428</v>
      </c>
      <c r="CO52">
        <f t="shared" si="4"/>
        <v>3.2857142857142856</v>
      </c>
      <c r="CP52">
        <f t="shared" si="5"/>
        <v>3.2857142857142856</v>
      </c>
      <c r="CQ52">
        <f t="shared" si="6"/>
        <v>3.3571428571428572</v>
      </c>
      <c r="CR52">
        <f>PEARSON(CL52:CQ52,CL67:CQ67)</f>
        <v>0.52177487031299208</v>
      </c>
      <c r="CS52" t="str">
        <f>IF(CR52&lt;0.8,"Descartar","Conservar")</f>
        <v>Descartar</v>
      </c>
    </row>
    <row r="53" spans="1:97" x14ac:dyDescent="0.25">
      <c r="A53" s="4"/>
      <c r="B53" s="2">
        <v>15030262</v>
      </c>
      <c r="C53">
        <v>3</v>
      </c>
      <c r="D53">
        <v>4</v>
      </c>
      <c r="E53">
        <v>2</v>
      </c>
      <c r="F53">
        <v>5</v>
      </c>
      <c r="G53">
        <v>3</v>
      </c>
      <c r="H53">
        <v>4</v>
      </c>
      <c r="I53">
        <v>3</v>
      </c>
      <c r="J53">
        <v>4</v>
      </c>
      <c r="K53">
        <v>3</v>
      </c>
      <c r="L53">
        <v>4</v>
      </c>
      <c r="M53">
        <v>2</v>
      </c>
      <c r="N53">
        <v>4</v>
      </c>
      <c r="O53">
        <v>3</v>
      </c>
      <c r="P53">
        <v>3</v>
      </c>
      <c r="Q53">
        <v>3</v>
      </c>
      <c r="R53">
        <v>3</v>
      </c>
      <c r="S53">
        <v>4</v>
      </c>
      <c r="T53">
        <v>3</v>
      </c>
      <c r="U53">
        <v>3</v>
      </c>
      <c r="V53">
        <v>3</v>
      </c>
      <c r="W53">
        <v>3</v>
      </c>
      <c r="X53">
        <v>2</v>
      </c>
      <c r="Y53">
        <v>3</v>
      </c>
      <c r="Z53">
        <v>4</v>
      </c>
      <c r="AA53">
        <v>3</v>
      </c>
      <c r="AB53">
        <v>4</v>
      </c>
      <c r="AC53">
        <v>4</v>
      </c>
      <c r="AD53">
        <v>2</v>
      </c>
      <c r="AE53">
        <v>4</v>
      </c>
      <c r="AF53">
        <v>4</v>
      </c>
      <c r="AG53">
        <v>3</v>
      </c>
      <c r="AH53">
        <v>3</v>
      </c>
      <c r="AI53">
        <v>3</v>
      </c>
      <c r="AJ53">
        <v>3</v>
      </c>
      <c r="AK53">
        <v>4</v>
      </c>
      <c r="AL53">
        <v>3</v>
      </c>
      <c r="AM53">
        <v>5</v>
      </c>
      <c r="AN53">
        <v>5</v>
      </c>
      <c r="AO53">
        <v>4</v>
      </c>
      <c r="AP53">
        <v>5</v>
      </c>
      <c r="AQ53">
        <v>4</v>
      </c>
      <c r="AR53">
        <v>4</v>
      </c>
      <c r="AS53">
        <v>4</v>
      </c>
      <c r="AT53">
        <v>4</v>
      </c>
      <c r="AU53">
        <v>4</v>
      </c>
      <c r="AV53">
        <v>4</v>
      </c>
      <c r="AW53">
        <v>5</v>
      </c>
      <c r="AX53">
        <v>4</v>
      </c>
      <c r="AY53">
        <v>3</v>
      </c>
      <c r="AZ53">
        <v>5</v>
      </c>
      <c r="BA53">
        <v>3</v>
      </c>
      <c r="BB53">
        <v>4</v>
      </c>
      <c r="BC53">
        <v>4</v>
      </c>
      <c r="BD53">
        <v>4</v>
      </c>
      <c r="BE53">
        <v>3</v>
      </c>
      <c r="BF53">
        <v>4</v>
      </c>
      <c r="BG53">
        <v>2</v>
      </c>
      <c r="BH53">
        <v>4</v>
      </c>
      <c r="BI53">
        <v>5</v>
      </c>
      <c r="BJ53">
        <v>4</v>
      </c>
      <c r="BK53">
        <v>4</v>
      </c>
      <c r="BL53">
        <v>4</v>
      </c>
      <c r="BM53">
        <v>3</v>
      </c>
      <c r="BN53">
        <v>4</v>
      </c>
      <c r="BO53">
        <v>4</v>
      </c>
      <c r="BP53">
        <v>5</v>
      </c>
      <c r="BQ53">
        <v>3</v>
      </c>
      <c r="BR53">
        <v>2</v>
      </c>
      <c r="BS53">
        <v>3</v>
      </c>
      <c r="BT53">
        <v>3</v>
      </c>
      <c r="BU53">
        <v>2</v>
      </c>
      <c r="BV53">
        <v>3</v>
      </c>
      <c r="BW53">
        <v>4</v>
      </c>
      <c r="BX53">
        <v>5</v>
      </c>
      <c r="BY53">
        <v>5</v>
      </c>
      <c r="BZ53">
        <v>5</v>
      </c>
      <c r="CA53">
        <v>5</v>
      </c>
      <c r="CB53">
        <v>2</v>
      </c>
      <c r="CC53">
        <v>4</v>
      </c>
      <c r="CD53">
        <v>2</v>
      </c>
      <c r="CE53">
        <v>2</v>
      </c>
      <c r="CF53">
        <v>2</v>
      </c>
      <c r="CG53">
        <v>3</v>
      </c>
      <c r="CH53">
        <v>3</v>
      </c>
      <c r="CI53">
        <f>PEARSON(C53:CH53,C67:CH67)</f>
        <v>0.28115407559490785</v>
      </c>
      <c r="CJ53" t="str">
        <f t="shared" si="1"/>
        <v>Descartar</v>
      </c>
      <c r="CL53">
        <f t="shared" si="8"/>
        <v>3.4285714285714284</v>
      </c>
      <c r="CM53">
        <f t="shared" si="2"/>
        <v>3.7142857142857144</v>
      </c>
      <c r="CN53">
        <f t="shared" si="3"/>
        <v>3.1428571428571428</v>
      </c>
      <c r="CO53">
        <f t="shared" si="4"/>
        <v>3.5714285714285716</v>
      </c>
      <c r="CP53">
        <f t="shared" si="5"/>
        <v>3.7142857142857144</v>
      </c>
      <c r="CQ53">
        <f t="shared" si="6"/>
        <v>3.6428571428571428</v>
      </c>
      <c r="CR53">
        <f>PEARSON(CL53:CQ53,CL67:CQ67)</f>
        <v>0.33450129492904973</v>
      </c>
      <c r="CS53" t="str">
        <f t="shared" ref="CS53:CS116" si="182">IF(CR53&lt;0.8,"Descartar","Conservar")</f>
        <v>Descartar</v>
      </c>
    </row>
    <row r="54" spans="1:97" x14ac:dyDescent="0.25">
      <c r="A54" s="4"/>
      <c r="B54" s="2">
        <v>18435940</v>
      </c>
      <c r="C54">
        <v>4</v>
      </c>
      <c r="D54">
        <v>5</v>
      </c>
      <c r="E54">
        <v>3</v>
      </c>
      <c r="F54">
        <v>5</v>
      </c>
      <c r="G54">
        <v>5</v>
      </c>
      <c r="H54">
        <v>5</v>
      </c>
      <c r="I54">
        <v>2</v>
      </c>
      <c r="J54">
        <v>2</v>
      </c>
      <c r="K54">
        <v>4</v>
      </c>
      <c r="L54">
        <v>4</v>
      </c>
      <c r="M54">
        <v>5</v>
      </c>
      <c r="N54">
        <v>5</v>
      </c>
      <c r="O54">
        <v>4</v>
      </c>
      <c r="P54">
        <v>3</v>
      </c>
      <c r="Q54">
        <v>3</v>
      </c>
      <c r="R54">
        <v>3</v>
      </c>
      <c r="S54">
        <v>4</v>
      </c>
      <c r="T54">
        <v>3</v>
      </c>
      <c r="U54">
        <v>3</v>
      </c>
      <c r="V54">
        <v>2</v>
      </c>
      <c r="W54">
        <v>4</v>
      </c>
      <c r="X54">
        <v>4</v>
      </c>
      <c r="Y54">
        <v>4</v>
      </c>
      <c r="Z54">
        <v>3</v>
      </c>
      <c r="AA54">
        <v>2</v>
      </c>
      <c r="AB54">
        <v>3</v>
      </c>
      <c r="AC54">
        <v>2</v>
      </c>
      <c r="AD54">
        <v>2</v>
      </c>
      <c r="AE54">
        <v>3</v>
      </c>
      <c r="AF54">
        <v>5</v>
      </c>
      <c r="AG54">
        <v>3</v>
      </c>
      <c r="AH54">
        <v>2</v>
      </c>
      <c r="AI54">
        <v>2</v>
      </c>
      <c r="AJ54">
        <v>3</v>
      </c>
      <c r="AK54">
        <v>4</v>
      </c>
      <c r="AL54">
        <v>3</v>
      </c>
      <c r="AM54">
        <v>5</v>
      </c>
      <c r="AN54">
        <v>3</v>
      </c>
      <c r="AO54">
        <v>4</v>
      </c>
      <c r="AP54">
        <v>5</v>
      </c>
      <c r="AQ54">
        <v>4</v>
      </c>
      <c r="AR54">
        <v>4</v>
      </c>
      <c r="AS54">
        <v>2</v>
      </c>
      <c r="AT54">
        <v>4</v>
      </c>
      <c r="AU54">
        <v>2</v>
      </c>
      <c r="AV54">
        <v>1</v>
      </c>
      <c r="AW54">
        <v>4</v>
      </c>
      <c r="AX54">
        <v>2</v>
      </c>
      <c r="AY54">
        <v>3</v>
      </c>
      <c r="AZ54">
        <v>4</v>
      </c>
      <c r="BA54">
        <v>4</v>
      </c>
      <c r="BB54">
        <v>5</v>
      </c>
      <c r="BC54">
        <v>4</v>
      </c>
      <c r="BD54">
        <v>3</v>
      </c>
      <c r="BE54">
        <v>4</v>
      </c>
      <c r="BF54">
        <v>4</v>
      </c>
      <c r="BG54">
        <v>3</v>
      </c>
      <c r="BH54">
        <v>4</v>
      </c>
      <c r="BI54">
        <v>4</v>
      </c>
      <c r="BJ54">
        <v>4</v>
      </c>
      <c r="BK54">
        <v>2</v>
      </c>
      <c r="BL54">
        <v>2</v>
      </c>
      <c r="BM54">
        <v>2</v>
      </c>
      <c r="BN54">
        <v>4</v>
      </c>
      <c r="BO54">
        <v>2</v>
      </c>
      <c r="BP54">
        <v>4</v>
      </c>
      <c r="BQ54">
        <v>4</v>
      </c>
      <c r="BR54">
        <v>3</v>
      </c>
      <c r="BS54">
        <v>5</v>
      </c>
      <c r="BT54">
        <v>4</v>
      </c>
      <c r="BU54">
        <v>3</v>
      </c>
      <c r="BV54">
        <v>3</v>
      </c>
      <c r="BW54">
        <v>4</v>
      </c>
      <c r="BX54">
        <v>4</v>
      </c>
      <c r="BY54">
        <v>3</v>
      </c>
      <c r="BZ54">
        <v>4</v>
      </c>
      <c r="CA54">
        <v>4</v>
      </c>
      <c r="CB54">
        <v>5</v>
      </c>
      <c r="CC54">
        <v>3</v>
      </c>
      <c r="CD54">
        <v>4</v>
      </c>
      <c r="CE54">
        <v>4</v>
      </c>
      <c r="CF54">
        <v>2</v>
      </c>
      <c r="CG54">
        <v>1</v>
      </c>
      <c r="CH54">
        <v>5</v>
      </c>
      <c r="CI54">
        <f>PEARSON(C54:CH54,C67:CH67)</f>
        <v>0.48086995022584506</v>
      </c>
      <c r="CJ54" t="str">
        <f t="shared" si="1"/>
        <v>Descartar</v>
      </c>
      <c r="CL54">
        <f t="shared" si="8"/>
        <v>3.2142857142857144</v>
      </c>
      <c r="CM54">
        <f t="shared" si="2"/>
        <v>3.2142857142857144</v>
      </c>
      <c r="CN54">
        <f t="shared" si="3"/>
        <v>3.2142857142857144</v>
      </c>
      <c r="CO54">
        <f t="shared" si="4"/>
        <v>3.5714285714285716</v>
      </c>
      <c r="CP54">
        <f t="shared" si="5"/>
        <v>3.6428571428571428</v>
      </c>
      <c r="CQ54">
        <f t="shared" si="6"/>
        <v>3.8571428571428572</v>
      </c>
      <c r="CR54">
        <f>PEARSON(CL54:CQ54,CL67:CQ67)</f>
        <v>0.81989341524372117</v>
      </c>
      <c r="CS54" t="str">
        <f t="shared" si="182"/>
        <v>Conservar</v>
      </c>
    </row>
    <row r="55" spans="1:97" x14ac:dyDescent="0.25">
      <c r="A55" s="4"/>
      <c r="B55" s="2">
        <v>28843662</v>
      </c>
      <c r="C55">
        <v>5</v>
      </c>
      <c r="D55">
        <v>5</v>
      </c>
      <c r="E55">
        <v>5</v>
      </c>
      <c r="F55">
        <v>5</v>
      </c>
      <c r="G55">
        <v>4</v>
      </c>
      <c r="H55">
        <v>5</v>
      </c>
      <c r="I55">
        <v>2</v>
      </c>
      <c r="J55">
        <v>3</v>
      </c>
      <c r="K55">
        <v>4</v>
      </c>
      <c r="L55">
        <v>4</v>
      </c>
      <c r="M55">
        <v>5</v>
      </c>
      <c r="N55">
        <v>5</v>
      </c>
      <c r="O55">
        <v>2</v>
      </c>
      <c r="P55">
        <v>4</v>
      </c>
      <c r="Q55">
        <v>4</v>
      </c>
      <c r="R55">
        <v>4</v>
      </c>
      <c r="S55">
        <v>4</v>
      </c>
      <c r="T55">
        <v>4</v>
      </c>
      <c r="U55">
        <v>4</v>
      </c>
      <c r="V55">
        <v>4</v>
      </c>
      <c r="W55">
        <v>5</v>
      </c>
      <c r="X55">
        <v>4</v>
      </c>
      <c r="Y55">
        <v>4</v>
      </c>
      <c r="Z55">
        <v>4</v>
      </c>
      <c r="AA55">
        <v>4</v>
      </c>
      <c r="AB55">
        <v>4</v>
      </c>
      <c r="AC55">
        <v>5</v>
      </c>
      <c r="AD55">
        <v>4</v>
      </c>
      <c r="AE55">
        <v>5</v>
      </c>
      <c r="AF55">
        <v>4</v>
      </c>
      <c r="AG55">
        <v>2</v>
      </c>
      <c r="AH55">
        <v>4</v>
      </c>
      <c r="AI55">
        <v>5</v>
      </c>
      <c r="AJ55">
        <v>5</v>
      </c>
      <c r="AK55">
        <v>5</v>
      </c>
      <c r="AL55">
        <v>5</v>
      </c>
      <c r="AM55">
        <v>3</v>
      </c>
      <c r="AN55">
        <v>4</v>
      </c>
      <c r="AO55">
        <v>5</v>
      </c>
      <c r="AP55">
        <v>5</v>
      </c>
      <c r="AQ55">
        <v>5</v>
      </c>
      <c r="AR55">
        <v>5</v>
      </c>
      <c r="AS55">
        <v>3</v>
      </c>
      <c r="AT55">
        <v>5</v>
      </c>
      <c r="AU55">
        <v>5</v>
      </c>
      <c r="AV55">
        <v>5</v>
      </c>
      <c r="AW55">
        <v>5</v>
      </c>
      <c r="AX55">
        <v>5</v>
      </c>
      <c r="AY55">
        <v>3</v>
      </c>
      <c r="AZ55">
        <v>5</v>
      </c>
      <c r="BA55">
        <v>5</v>
      </c>
      <c r="BB55">
        <v>5</v>
      </c>
      <c r="BC55">
        <v>5</v>
      </c>
      <c r="BD55">
        <v>5</v>
      </c>
      <c r="BE55">
        <v>5</v>
      </c>
      <c r="BF55">
        <v>5</v>
      </c>
      <c r="BG55">
        <v>5</v>
      </c>
      <c r="BH55">
        <v>5</v>
      </c>
      <c r="BI55">
        <v>5</v>
      </c>
      <c r="BJ55">
        <v>5</v>
      </c>
      <c r="BK55">
        <v>2</v>
      </c>
      <c r="BL55">
        <v>5</v>
      </c>
      <c r="BM55">
        <v>5</v>
      </c>
      <c r="BN55">
        <v>5</v>
      </c>
      <c r="BO55">
        <v>5</v>
      </c>
      <c r="BP55">
        <v>5</v>
      </c>
      <c r="BQ55">
        <v>5</v>
      </c>
      <c r="BR55">
        <v>5</v>
      </c>
      <c r="BS55">
        <v>5</v>
      </c>
      <c r="BT55">
        <v>5</v>
      </c>
      <c r="BU55">
        <v>5</v>
      </c>
      <c r="BV55">
        <v>5</v>
      </c>
      <c r="BW55">
        <v>5</v>
      </c>
      <c r="BX55">
        <v>4</v>
      </c>
      <c r="BY55">
        <v>4</v>
      </c>
      <c r="BZ55">
        <v>5</v>
      </c>
      <c r="CA55">
        <v>5</v>
      </c>
      <c r="CB55">
        <v>5</v>
      </c>
      <c r="CC55">
        <v>4</v>
      </c>
      <c r="CD55">
        <v>5</v>
      </c>
      <c r="CE55">
        <v>5</v>
      </c>
      <c r="CF55">
        <v>5</v>
      </c>
      <c r="CG55">
        <v>5</v>
      </c>
      <c r="CH55">
        <v>5</v>
      </c>
      <c r="CI55">
        <f>PEARSON(C55:CH55,C67:CH67)</f>
        <v>0.75680788536773791</v>
      </c>
      <c r="CJ55" t="str">
        <f t="shared" si="1"/>
        <v>Conservar</v>
      </c>
      <c r="CL55">
        <f t="shared" si="8"/>
        <v>3.5</v>
      </c>
      <c r="CM55">
        <f t="shared" si="2"/>
        <v>4.4285714285714288</v>
      </c>
      <c r="CN55">
        <f t="shared" si="3"/>
        <v>4.7857142857142856</v>
      </c>
      <c r="CO55">
        <f t="shared" si="4"/>
        <v>4.7142857142857144</v>
      </c>
      <c r="CP55">
        <f t="shared" si="5"/>
        <v>4.7857142857142856</v>
      </c>
      <c r="CQ55">
        <f t="shared" si="6"/>
        <v>4.7857142857142856</v>
      </c>
      <c r="CR55">
        <f>PEARSON(CL55:CQ55,CL67:CQ67)</f>
        <v>0.9192747399004001</v>
      </c>
      <c r="CS55" t="str">
        <f t="shared" si="182"/>
        <v>Conservar</v>
      </c>
    </row>
    <row r="56" spans="1:97" x14ac:dyDescent="0.25">
      <c r="A56" s="4"/>
      <c r="B56" s="2">
        <v>34833522</v>
      </c>
      <c r="C56">
        <v>4</v>
      </c>
      <c r="D56">
        <v>3</v>
      </c>
      <c r="E56">
        <v>3</v>
      </c>
      <c r="F56">
        <v>4</v>
      </c>
      <c r="G56">
        <v>3</v>
      </c>
      <c r="H56">
        <v>4</v>
      </c>
      <c r="I56">
        <v>3</v>
      </c>
      <c r="J56">
        <v>3</v>
      </c>
      <c r="K56">
        <v>3</v>
      </c>
      <c r="L56">
        <v>4</v>
      </c>
      <c r="M56">
        <v>4</v>
      </c>
      <c r="N56">
        <v>4</v>
      </c>
      <c r="O56">
        <v>2</v>
      </c>
      <c r="P56">
        <v>2</v>
      </c>
      <c r="Q56">
        <v>3</v>
      </c>
      <c r="R56">
        <v>3</v>
      </c>
      <c r="S56">
        <v>3</v>
      </c>
      <c r="T56">
        <v>4</v>
      </c>
      <c r="U56">
        <v>4</v>
      </c>
      <c r="V56">
        <v>3</v>
      </c>
      <c r="W56">
        <v>3</v>
      </c>
      <c r="X56">
        <v>3</v>
      </c>
      <c r="Y56">
        <v>3</v>
      </c>
      <c r="Z56">
        <v>3</v>
      </c>
      <c r="AA56">
        <v>4</v>
      </c>
      <c r="AB56">
        <v>4</v>
      </c>
      <c r="AC56">
        <v>5</v>
      </c>
      <c r="AD56">
        <v>5</v>
      </c>
      <c r="AE56">
        <v>5</v>
      </c>
      <c r="AF56">
        <v>4</v>
      </c>
      <c r="AG56">
        <v>1</v>
      </c>
      <c r="AH56">
        <v>3</v>
      </c>
      <c r="AI56">
        <v>3</v>
      </c>
      <c r="AJ56">
        <v>3</v>
      </c>
      <c r="AK56">
        <v>4</v>
      </c>
      <c r="AL56">
        <v>2</v>
      </c>
      <c r="AM56">
        <v>2</v>
      </c>
      <c r="AN56">
        <v>2</v>
      </c>
      <c r="AO56">
        <v>3</v>
      </c>
      <c r="AP56">
        <v>3</v>
      </c>
      <c r="AQ56">
        <v>3</v>
      </c>
      <c r="AR56">
        <v>2</v>
      </c>
      <c r="AS56">
        <v>2</v>
      </c>
      <c r="AT56">
        <v>4</v>
      </c>
      <c r="AU56">
        <v>4</v>
      </c>
      <c r="AV56">
        <v>4</v>
      </c>
      <c r="AW56">
        <v>4</v>
      </c>
      <c r="AX56">
        <v>5</v>
      </c>
      <c r="AY56">
        <v>1</v>
      </c>
      <c r="AZ56">
        <v>2</v>
      </c>
      <c r="BA56">
        <v>2</v>
      </c>
      <c r="BB56">
        <v>2</v>
      </c>
      <c r="BC56">
        <v>3</v>
      </c>
      <c r="BD56">
        <v>3</v>
      </c>
      <c r="BE56">
        <v>2</v>
      </c>
      <c r="BF56">
        <v>2</v>
      </c>
      <c r="BG56">
        <v>1</v>
      </c>
      <c r="BH56">
        <v>2</v>
      </c>
      <c r="BI56">
        <v>2</v>
      </c>
      <c r="BJ56">
        <v>2</v>
      </c>
      <c r="BK56">
        <v>4</v>
      </c>
      <c r="BL56">
        <v>3</v>
      </c>
      <c r="BM56">
        <v>4</v>
      </c>
      <c r="BN56">
        <v>4</v>
      </c>
      <c r="BO56">
        <v>3</v>
      </c>
      <c r="BP56">
        <v>4</v>
      </c>
      <c r="BQ56">
        <v>4</v>
      </c>
      <c r="BR56">
        <v>4</v>
      </c>
      <c r="BS56">
        <v>4</v>
      </c>
      <c r="BT56">
        <v>4</v>
      </c>
      <c r="BU56">
        <v>4</v>
      </c>
      <c r="BV56">
        <v>4</v>
      </c>
      <c r="BW56">
        <v>4</v>
      </c>
      <c r="BX56">
        <v>4</v>
      </c>
      <c r="BY56">
        <v>4</v>
      </c>
      <c r="BZ56">
        <v>5</v>
      </c>
      <c r="CA56">
        <v>4</v>
      </c>
      <c r="CB56">
        <v>4</v>
      </c>
      <c r="CC56">
        <v>4</v>
      </c>
      <c r="CD56">
        <v>5</v>
      </c>
      <c r="CE56">
        <v>4</v>
      </c>
      <c r="CF56">
        <v>5</v>
      </c>
      <c r="CG56">
        <v>4</v>
      </c>
      <c r="CH56">
        <v>4</v>
      </c>
      <c r="CI56">
        <f>PEARSON(C56:CH56,C67:CH67)</f>
        <v>0.37324452161346805</v>
      </c>
      <c r="CJ56" t="str">
        <f t="shared" si="1"/>
        <v>Descartar</v>
      </c>
      <c r="CL56">
        <f t="shared" si="8"/>
        <v>2.9285714285714284</v>
      </c>
      <c r="CM56">
        <f t="shared" si="2"/>
        <v>3.1428571428571428</v>
      </c>
      <c r="CN56">
        <f t="shared" si="3"/>
        <v>3.2857142857142856</v>
      </c>
      <c r="CO56">
        <f t="shared" si="4"/>
        <v>3.6428571428571428</v>
      </c>
      <c r="CP56">
        <f t="shared" si="5"/>
        <v>3.5</v>
      </c>
      <c r="CQ56">
        <f t="shared" si="6"/>
        <v>3.5</v>
      </c>
      <c r="CR56">
        <f>PEARSON(CL56:CQ56,CL67:CQ67)</f>
        <v>0.93354383194268742</v>
      </c>
      <c r="CS56" t="str">
        <f t="shared" si="182"/>
        <v>Conservar</v>
      </c>
    </row>
    <row r="57" spans="1:97" x14ac:dyDescent="0.25">
      <c r="A57" s="4"/>
      <c r="B57" s="2">
        <v>38344385</v>
      </c>
      <c r="C57">
        <v>4</v>
      </c>
      <c r="D57">
        <v>4</v>
      </c>
      <c r="E57">
        <v>5</v>
      </c>
      <c r="F57">
        <v>5</v>
      </c>
      <c r="G57">
        <v>5</v>
      </c>
      <c r="H57">
        <v>5</v>
      </c>
      <c r="I57">
        <v>1</v>
      </c>
      <c r="J57">
        <v>4</v>
      </c>
      <c r="K57">
        <v>2</v>
      </c>
      <c r="L57">
        <v>3</v>
      </c>
      <c r="M57">
        <v>3</v>
      </c>
      <c r="N57">
        <v>3</v>
      </c>
      <c r="O57">
        <v>2</v>
      </c>
      <c r="P57">
        <v>1</v>
      </c>
      <c r="Q57">
        <v>3</v>
      </c>
      <c r="R57">
        <v>4</v>
      </c>
      <c r="S57">
        <v>3</v>
      </c>
      <c r="T57">
        <v>3</v>
      </c>
      <c r="U57">
        <v>4</v>
      </c>
      <c r="V57">
        <v>4</v>
      </c>
      <c r="W57">
        <v>4</v>
      </c>
      <c r="X57">
        <v>4</v>
      </c>
      <c r="Y57">
        <v>4</v>
      </c>
      <c r="Z57">
        <v>4</v>
      </c>
      <c r="AA57">
        <v>4</v>
      </c>
      <c r="AB57">
        <v>3</v>
      </c>
      <c r="AC57">
        <v>3</v>
      </c>
      <c r="AD57">
        <v>4</v>
      </c>
      <c r="AE57">
        <v>4</v>
      </c>
      <c r="AF57">
        <v>4</v>
      </c>
      <c r="AG57">
        <v>1</v>
      </c>
      <c r="AH57">
        <v>2</v>
      </c>
      <c r="AI57">
        <v>2</v>
      </c>
      <c r="AJ57">
        <v>3</v>
      </c>
      <c r="AK57">
        <v>2</v>
      </c>
      <c r="AL57">
        <v>2</v>
      </c>
      <c r="AM57">
        <v>3</v>
      </c>
      <c r="AN57">
        <v>2</v>
      </c>
      <c r="AO57">
        <v>4</v>
      </c>
      <c r="AP57">
        <v>4</v>
      </c>
      <c r="AQ57">
        <v>5</v>
      </c>
      <c r="AR57">
        <v>5</v>
      </c>
      <c r="AS57">
        <v>2</v>
      </c>
      <c r="AT57">
        <v>3</v>
      </c>
      <c r="AU57">
        <v>4</v>
      </c>
      <c r="AV57">
        <v>2</v>
      </c>
      <c r="AW57">
        <v>2</v>
      </c>
      <c r="AX57">
        <v>4</v>
      </c>
      <c r="AY57">
        <v>1</v>
      </c>
      <c r="AZ57">
        <v>3</v>
      </c>
      <c r="BA57">
        <v>2</v>
      </c>
      <c r="BB57">
        <v>2</v>
      </c>
      <c r="BC57">
        <v>4</v>
      </c>
      <c r="BD57">
        <v>2</v>
      </c>
      <c r="BE57">
        <v>4</v>
      </c>
      <c r="BF57">
        <v>4</v>
      </c>
      <c r="BG57">
        <v>4</v>
      </c>
      <c r="BH57">
        <v>3</v>
      </c>
      <c r="BI57">
        <v>5</v>
      </c>
      <c r="BJ57">
        <v>4</v>
      </c>
      <c r="BK57">
        <v>3</v>
      </c>
      <c r="BL57">
        <v>4</v>
      </c>
      <c r="BM57">
        <v>4</v>
      </c>
      <c r="BN57">
        <v>4</v>
      </c>
      <c r="BO57">
        <v>5</v>
      </c>
      <c r="BP57">
        <v>4</v>
      </c>
      <c r="BQ57">
        <v>5</v>
      </c>
      <c r="BR57">
        <v>4</v>
      </c>
      <c r="BS57">
        <v>3</v>
      </c>
      <c r="BT57">
        <v>4</v>
      </c>
      <c r="BU57">
        <v>5</v>
      </c>
      <c r="BV57">
        <v>4</v>
      </c>
      <c r="BW57">
        <v>5</v>
      </c>
      <c r="BX57">
        <v>5</v>
      </c>
      <c r="BY57">
        <v>5</v>
      </c>
      <c r="BZ57">
        <v>5</v>
      </c>
      <c r="CA57">
        <v>5</v>
      </c>
      <c r="CB57">
        <v>0</v>
      </c>
      <c r="CC57">
        <v>4</v>
      </c>
      <c r="CD57">
        <v>4</v>
      </c>
      <c r="CE57">
        <v>4</v>
      </c>
      <c r="CF57">
        <v>4</v>
      </c>
      <c r="CG57">
        <v>5</v>
      </c>
      <c r="CH57">
        <v>4</v>
      </c>
      <c r="CI57">
        <f>PEARSON(C57:CH57,C67:CH67)</f>
        <v>0.57314342555427977</v>
      </c>
      <c r="CJ57" t="str">
        <f t="shared" si="1"/>
        <v>Descartar</v>
      </c>
      <c r="CL57">
        <f t="shared" si="8"/>
        <v>3.0714285714285716</v>
      </c>
      <c r="CM57">
        <f t="shared" si="2"/>
        <v>3.3571428571428572</v>
      </c>
      <c r="CN57">
        <f t="shared" si="3"/>
        <v>3.5</v>
      </c>
      <c r="CO57">
        <f t="shared" si="4"/>
        <v>3.6428571428571428</v>
      </c>
      <c r="CP57">
        <f t="shared" si="5"/>
        <v>4.0714285714285712</v>
      </c>
      <c r="CQ57">
        <f t="shared" si="6"/>
        <v>3.4285714285714284</v>
      </c>
      <c r="CR57">
        <f>PEARSON(CL57:CQ57,CL67:CQ67)</f>
        <v>0.77715389247258815</v>
      </c>
      <c r="CS57" t="str">
        <f t="shared" si="182"/>
        <v>Descartar</v>
      </c>
    </row>
    <row r="58" spans="1:97" x14ac:dyDescent="0.25">
      <c r="A58" s="4"/>
      <c r="B58" s="2">
        <v>39198123</v>
      </c>
      <c r="C58">
        <v>3</v>
      </c>
      <c r="D58">
        <v>3</v>
      </c>
      <c r="E58">
        <v>2</v>
      </c>
      <c r="F58">
        <v>3</v>
      </c>
      <c r="G58">
        <v>3</v>
      </c>
      <c r="H58">
        <v>3</v>
      </c>
      <c r="I58">
        <v>1</v>
      </c>
      <c r="J58">
        <v>1</v>
      </c>
      <c r="K58">
        <v>2</v>
      </c>
      <c r="L58">
        <v>2</v>
      </c>
      <c r="M58">
        <v>2</v>
      </c>
      <c r="N58">
        <v>3</v>
      </c>
      <c r="O58">
        <v>2</v>
      </c>
      <c r="P58">
        <v>2</v>
      </c>
      <c r="Q58">
        <v>2</v>
      </c>
      <c r="R58">
        <v>3</v>
      </c>
      <c r="S58">
        <v>4</v>
      </c>
      <c r="T58">
        <v>3</v>
      </c>
      <c r="U58">
        <v>3</v>
      </c>
      <c r="V58">
        <v>3</v>
      </c>
      <c r="W58">
        <v>3</v>
      </c>
      <c r="X58">
        <v>3</v>
      </c>
      <c r="Y58">
        <v>3</v>
      </c>
      <c r="Z58">
        <v>4</v>
      </c>
      <c r="AA58">
        <v>3</v>
      </c>
      <c r="AB58">
        <v>2</v>
      </c>
      <c r="AC58">
        <v>4</v>
      </c>
      <c r="AD58">
        <v>3</v>
      </c>
      <c r="AE58">
        <v>3</v>
      </c>
      <c r="AF58">
        <v>3</v>
      </c>
      <c r="AG58">
        <v>1</v>
      </c>
      <c r="AH58">
        <v>2</v>
      </c>
      <c r="AI58">
        <v>3</v>
      </c>
      <c r="AJ58">
        <v>3</v>
      </c>
      <c r="AK58">
        <v>4</v>
      </c>
      <c r="AL58">
        <v>3</v>
      </c>
      <c r="AM58">
        <v>2</v>
      </c>
      <c r="AN58">
        <v>2</v>
      </c>
      <c r="AO58">
        <v>3</v>
      </c>
      <c r="AP58">
        <v>3</v>
      </c>
      <c r="AQ58">
        <v>4</v>
      </c>
      <c r="AR58">
        <v>4</v>
      </c>
      <c r="AS58">
        <v>3</v>
      </c>
      <c r="AT58">
        <v>3</v>
      </c>
      <c r="AU58">
        <v>4</v>
      </c>
      <c r="AV58">
        <v>3</v>
      </c>
      <c r="AW58">
        <v>4</v>
      </c>
      <c r="AX58">
        <v>4</v>
      </c>
      <c r="AY58">
        <v>1</v>
      </c>
      <c r="AZ58">
        <v>3</v>
      </c>
      <c r="BA58">
        <v>4</v>
      </c>
      <c r="BB58">
        <v>3</v>
      </c>
      <c r="BC58">
        <v>4</v>
      </c>
      <c r="BD58">
        <v>3</v>
      </c>
      <c r="BE58">
        <v>4</v>
      </c>
      <c r="BF58">
        <v>3</v>
      </c>
      <c r="BG58">
        <v>2</v>
      </c>
      <c r="BH58">
        <v>3</v>
      </c>
      <c r="BI58">
        <v>4</v>
      </c>
      <c r="BJ58">
        <v>4</v>
      </c>
      <c r="BK58">
        <v>3</v>
      </c>
      <c r="BL58">
        <v>3</v>
      </c>
      <c r="BM58">
        <v>2</v>
      </c>
      <c r="BN58">
        <v>3</v>
      </c>
      <c r="BO58">
        <v>2</v>
      </c>
      <c r="BP58">
        <v>3</v>
      </c>
      <c r="BQ58">
        <v>4</v>
      </c>
      <c r="BR58">
        <v>3</v>
      </c>
      <c r="BS58">
        <v>3</v>
      </c>
      <c r="BT58">
        <v>4</v>
      </c>
      <c r="BU58">
        <v>4</v>
      </c>
      <c r="BV58">
        <v>3</v>
      </c>
      <c r="BW58">
        <v>5</v>
      </c>
      <c r="BX58">
        <v>4</v>
      </c>
      <c r="BY58">
        <v>4</v>
      </c>
      <c r="BZ58">
        <v>3</v>
      </c>
      <c r="CA58">
        <v>3</v>
      </c>
      <c r="CB58">
        <v>4</v>
      </c>
      <c r="CC58">
        <v>3</v>
      </c>
      <c r="CD58">
        <v>3</v>
      </c>
      <c r="CE58">
        <v>3</v>
      </c>
      <c r="CF58">
        <v>2</v>
      </c>
      <c r="CG58">
        <v>3</v>
      </c>
      <c r="CH58">
        <v>4</v>
      </c>
      <c r="CI58">
        <f>PEARSON(C58:CH58,C67:CH67)</f>
        <v>0.67288318557237681</v>
      </c>
      <c r="CJ58" t="str">
        <f t="shared" si="1"/>
        <v>Descartar</v>
      </c>
      <c r="CL58">
        <f t="shared" si="8"/>
        <v>2.7142857142857144</v>
      </c>
      <c r="CM58">
        <f t="shared" si="2"/>
        <v>2.6428571428571428</v>
      </c>
      <c r="CN58">
        <f t="shared" si="3"/>
        <v>2.9285714285714284</v>
      </c>
      <c r="CO58">
        <f t="shared" si="4"/>
        <v>2.9285714285714284</v>
      </c>
      <c r="CP58">
        <f t="shared" si="5"/>
        <v>3.3571428571428572</v>
      </c>
      <c r="CQ58">
        <f t="shared" si="6"/>
        <v>3.4285714285714284</v>
      </c>
      <c r="CR58">
        <f>PEARSON(CL58:CQ58,CL67:CQ67)</f>
        <v>0.82532765554990606</v>
      </c>
      <c r="CS58" t="str">
        <f t="shared" si="182"/>
        <v>Conservar</v>
      </c>
    </row>
    <row r="59" spans="1:97" x14ac:dyDescent="0.25">
      <c r="A59" s="4"/>
      <c r="B59" s="2">
        <v>40280282</v>
      </c>
      <c r="C59">
        <v>4</v>
      </c>
      <c r="D59">
        <v>3</v>
      </c>
      <c r="E59">
        <v>4</v>
      </c>
      <c r="F59">
        <v>5</v>
      </c>
      <c r="G59">
        <v>4</v>
      </c>
      <c r="H59">
        <v>5</v>
      </c>
      <c r="I59">
        <v>3</v>
      </c>
      <c r="J59">
        <v>3</v>
      </c>
      <c r="K59">
        <v>5</v>
      </c>
      <c r="L59">
        <v>4</v>
      </c>
      <c r="M59">
        <v>5</v>
      </c>
      <c r="N59">
        <v>4</v>
      </c>
      <c r="O59">
        <v>3</v>
      </c>
      <c r="P59">
        <v>3</v>
      </c>
      <c r="Q59">
        <v>2</v>
      </c>
      <c r="R59">
        <v>3</v>
      </c>
      <c r="S59">
        <v>3</v>
      </c>
      <c r="T59">
        <v>3</v>
      </c>
      <c r="U59">
        <v>4</v>
      </c>
      <c r="V59">
        <v>3</v>
      </c>
      <c r="W59">
        <v>4</v>
      </c>
      <c r="X59">
        <v>2</v>
      </c>
      <c r="Y59">
        <v>4</v>
      </c>
      <c r="Z59">
        <v>3</v>
      </c>
      <c r="AA59">
        <v>4</v>
      </c>
      <c r="AB59">
        <v>4</v>
      </c>
      <c r="AC59">
        <v>4</v>
      </c>
      <c r="AD59">
        <v>4</v>
      </c>
      <c r="AE59">
        <v>3</v>
      </c>
      <c r="AF59">
        <v>3</v>
      </c>
      <c r="AG59">
        <v>3</v>
      </c>
      <c r="AH59">
        <v>2</v>
      </c>
      <c r="AI59">
        <v>4</v>
      </c>
      <c r="AJ59">
        <v>4</v>
      </c>
      <c r="AK59">
        <v>4</v>
      </c>
      <c r="AL59">
        <v>3</v>
      </c>
      <c r="AM59">
        <v>3</v>
      </c>
      <c r="AN59">
        <v>4</v>
      </c>
      <c r="AO59">
        <v>3</v>
      </c>
      <c r="AP59">
        <v>4</v>
      </c>
      <c r="AQ59">
        <v>4</v>
      </c>
      <c r="AR59">
        <v>5</v>
      </c>
      <c r="AS59">
        <v>4</v>
      </c>
      <c r="AT59">
        <v>3</v>
      </c>
      <c r="AU59">
        <v>3</v>
      </c>
      <c r="AV59">
        <v>4</v>
      </c>
      <c r="AW59">
        <v>4</v>
      </c>
      <c r="AX59">
        <v>2</v>
      </c>
      <c r="AY59">
        <v>3</v>
      </c>
      <c r="AZ59">
        <v>3</v>
      </c>
      <c r="BA59">
        <v>4</v>
      </c>
      <c r="BB59">
        <v>4</v>
      </c>
      <c r="BC59">
        <v>3</v>
      </c>
      <c r="BD59">
        <v>4</v>
      </c>
      <c r="BE59">
        <v>4</v>
      </c>
      <c r="BF59">
        <v>3</v>
      </c>
      <c r="BG59">
        <v>3</v>
      </c>
      <c r="BH59">
        <v>5</v>
      </c>
      <c r="BI59">
        <v>3</v>
      </c>
      <c r="BJ59">
        <v>2</v>
      </c>
      <c r="BK59">
        <v>3</v>
      </c>
      <c r="BL59">
        <v>4</v>
      </c>
      <c r="BM59">
        <v>5</v>
      </c>
      <c r="BN59">
        <v>3</v>
      </c>
      <c r="BO59">
        <v>3</v>
      </c>
      <c r="BP59">
        <v>3</v>
      </c>
      <c r="BQ59">
        <v>2</v>
      </c>
      <c r="BR59">
        <v>4</v>
      </c>
      <c r="BS59">
        <v>3</v>
      </c>
      <c r="BT59">
        <v>4</v>
      </c>
      <c r="BU59">
        <v>4</v>
      </c>
      <c r="BV59">
        <v>3</v>
      </c>
      <c r="BW59">
        <v>5</v>
      </c>
      <c r="BX59">
        <v>3</v>
      </c>
      <c r="BY59">
        <v>3</v>
      </c>
      <c r="BZ59">
        <v>5</v>
      </c>
      <c r="CA59">
        <v>4</v>
      </c>
      <c r="CB59">
        <v>4</v>
      </c>
      <c r="CC59">
        <v>3</v>
      </c>
      <c r="CD59">
        <v>3</v>
      </c>
      <c r="CE59">
        <v>5</v>
      </c>
      <c r="CF59">
        <v>3</v>
      </c>
      <c r="CG59">
        <v>3</v>
      </c>
      <c r="CH59">
        <v>3</v>
      </c>
      <c r="CI59">
        <f>PEARSON(C59:CH59,C67:CH67)</f>
        <v>0.37563615701114184</v>
      </c>
      <c r="CJ59" t="str">
        <f t="shared" si="1"/>
        <v>Descartar</v>
      </c>
      <c r="CL59">
        <f t="shared" si="8"/>
        <v>3.4285714285714284</v>
      </c>
      <c r="CM59">
        <f t="shared" si="2"/>
        <v>3.2142857142857144</v>
      </c>
      <c r="CN59">
        <f t="shared" si="3"/>
        <v>3.7142857142857144</v>
      </c>
      <c r="CO59">
        <f t="shared" si="4"/>
        <v>3.8571428571428572</v>
      </c>
      <c r="CP59">
        <f t="shared" si="5"/>
        <v>3.6428571428571428</v>
      </c>
      <c r="CQ59">
        <f t="shared" si="6"/>
        <v>3.3571428571428572</v>
      </c>
      <c r="CR59">
        <f>PEARSON(CL59:CQ59,CL67:CQ67)</f>
        <v>0.35889456474131282</v>
      </c>
      <c r="CS59" t="str">
        <f t="shared" si="182"/>
        <v>Descartar</v>
      </c>
    </row>
    <row r="60" spans="1:97" x14ac:dyDescent="0.25">
      <c r="A60" s="4"/>
      <c r="B60" s="2">
        <v>41338210</v>
      </c>
      <c r="C60">
        <v>4</v>
      </c>
      <c r="D60">
        <v>3</v>
      </c>
      <c r="E60">
        <v>3</v>
      </c>
      <c r="F60">
        <v>3</v>
      </c>
      <c r="G60">
        <v>3</v>
      </c>
      <c r="H60">
        <v>4</v>
      </c>
      <c r="I60">
        <v>1</v>
      </c>
      <c r="J60">
        <v>1</v>
      </c>
      <c r="K60">
        <v>1</v>
      </c>
      <c r="L60">
        <v>2</v>
      </c>
      <c r="M60">
        <v>3</v>
      </c>
      <c r="N60">
        <v>3</v>
      </c>
      <c r="O60">
        <v>1</v>
      </c>
      <c r="P60">
        <v>2</v>
      </c>
      <c r="Q60">
        <v>2</v>
      </c>
      <c r="R60">
        <v>3</v>
      </c>
      <c r="S60">
        <v>3</v>
      </c>
      <c r="T60">
        <v>4</v>
      </c>
      <c r="U60">
        <v>2</v>
      </c>
      <c r="V60">
        <v>3</v>
      </c>
      <c r="W60">
        <v>3</v>
      </c>
      <c r="X60">
        <v>3</v>
      </c>
      <c r="Y60">
        <v>4</v>
      </c>
      <c r="Z60">
        <v>4</v>
      </c>
      <c r="AA60">
        <v>1</v>
      </c>
      <c r="AB60">
        <v>3</v>
      </c>
      <c r="AC60">
        <v>4</v>
      </c>
      <c r="AD60">
        <v>3</v>
      </c>
      <c r="AE60">
        <v>3</v>
      </c>
      <c r="AF60">
        <v>4</v>
      </c>
      <c r="AG60">
        <v>1</v>
      </c>
      <c r="AH60">
        <v>2</v>
      </c>
      <c r="AI60">
        <v>3</v>
      </c>
      <c r="AJ60">
        <v>3</v>
      </c>
      <c r="AK60">
        <v>3</v>
      </c>
      <c r="AL60">
        <v>4</v>
      </c>
      <c r="AM60">
        <v>1</v>
      </c>
      <c r="AN60">
        <v>1</v>
      </c>
      <c r="AO60">
        <v>3</v>
      </c>
      <c r="AP60">
        <v>2</v>
      </c>
      <c r="AQ60">
        <v>3</v>
      </c>
      <c r="AR60">
        <v>5</v>
      </c>
      <c r="AS60">
        <v>1</v>
      </c>
      <c r="AT60">
        <v>3</v>
      </c>
      <c r="AU60">
        <v>3</v>
      </c>
      <c r="AV60">
        <v>2</v>
      </c>
      <c r="AW60">
        <v>3</v>
      </c>
      <c r="AX60">
        <v>3</v>
      </c>
      <c r="AY60">
        <v>1</v>
      </c>
      <c r="AZ60">
        <v>3</v>
      </c>
      <c r="BA60">
        <v>4</v>
      </c>
      <c r="BB60">
        <v>3</v>
      </c>
      <c r="BC60">
        <v>4</v>
      </c>
      <c r="BD60">
        <v>3</v>
      </c>
      <c r="BE60">
        <v>3</v>
      </c>
      <c r="BF60">
        <v>3</v>
      </c>
      <c r="BG60">
        <v>3</v>
      </c>
      <c r="BH60">
        <v>3</v>
      </c>
      <c r="BI60">
        <v>3</v>
      </c>
      <c r="BJ60">
        <v>5</v>
      </c>
      <c r="BK60">
        <v>2</v>
      </c>
      <c r="BL60">
        <v>3</v>
      </c>
      <c r="BM60">
        <v>4</v>
      </c>
      <c r="BN60">
        <v>3</v>
      </c>
      <c r="BO60">
        <v>4</v>
      </c>
      <c r="BP60">
        <v>3</v>
      </c>
      <c r="BQ60">
        <v>3</v>
      </c>
      <c r="BR60">
        <v>4</v>
      </c>
      <c r="BS60">
        <v>3</v>
      </c>
      <c r="BT60">
        <v>4</v>
      </c>
      <c r="BU60">
        <v>3</v>
      </c>
      <c r="BV60">
        <v>3</v>
      </c>
      <c r="BW60">
        <v>3</v>
      </c>
      <c r="BX60">
        <v>4</v>
      </c>
      <c r="BY60">
        <v>3</v>
      </c>
      <c r="BZ60">
        <v>4</v>
      </c>
      <c r="CA60">
        <v>4</v>
      </c>
      <c r="CB60">
        <v>3</v>
      </c>
      <c r="CC60">
        <v>3</v>
      </c>
      <c r="CD60">
        <v>3</v>
      </c>
      <c r="CE60">
        <v>3</v>
      </c>
      <c r="CF60">
        <v>3</v>
      </c>
      <c r="CG60">
        <v>3</v>
      </c>
      <c r="CH60">
        <v>3</v>
      </c>
      <c r="CI60">
        <f>PEARSON(C60:CH60,C67:CH67)</f>
        <v>0.73705164083788444</v>
      </c>
      <c r="CJ60" t="str">
        <f t="shared" si="1"/>
        <v>Descartar</v>
      </c>
      <c r="CL60">
        <f t="shared" si="8"/>
        <v>1.9285714285714286</v>
      </c>
      <c r="CM60">
        <f t="shared" si="2"/>
        <v>2.7142857142857144</v>
      </c>
      <c r="CN60">
        <f t="shared" si="3"/>
        <v>3</v>
      </c>
      <c r="CO60">
        <f t="shared" si="4"/>
        <v>2.9285714285714284</v>
      </c>
      <c r="CP60">
        <f t="shared" si="5"/>
        <v>3.2857142857142856</v>
      </c>
      <c r="CQ60">
        <f t="shared" si="6"/>
        <v>3.6428571428571428</v>
      </c>
      <c r="CR60">
        <f>PEARSON(CL60:CQ60,CL67:CQ67)</f>
        <v>0.95523242537759545</v>
      </c>
      <c r="CS60" t="str">
        <f t="shared" si="182"/>
        <v>Conservar</v>
      </c>
    </row>
    <row r="61" spans="1:97" x14ac:dyDescent="0.25">
      <c r="A61" s="4"/>
      <c r="B61" s="2">
        <v>43554460</v>
      </c>
      <c r="C61">
        <v>5</v>
      </c>
      <c r="D61">
        <v>5</v>
      </c>
      <c r="E61">
        <v>5</v>
      </c>
      <c r="F61">
        <v>5</v>
      </c>
      <c r="G61">
        <v>4</v>
      </c>
      <c r="H61">
        <v>5</v>
      </c>
      <c r="I61">
        <v>1</v>
      </c>
      <c r="J61">
        <v>2</v>
      </c>
      <c r="K61">
        <v>4</v>
      </c>
      <c r="L61">
        <v>4</v>
      </c>
      <c r="M61">
        <v>5</v>
      </c>
      <c r="N61">
        <v>5</v>
      </c>
      <c r="O61">
        <v>2</v>
      </c>
      <c r="P61">
        <v>2</v>
      </c>
      <c r="Q61">
        <v>3</v>
      </c>
      <c r="R61">
        <v>3</v>
      </c>
      <c r="S61">
        <v>4</v>
      </c>
      <c r="T61">
        <v>2</v>
      </c>
      <c r="U61">
        <v>3</v>
      </c>
      <c r="V61">
        <v>4</v>
      </c>
      <c r="W61">
        <v>5</v>
      </c>
      <c r="X61">
        <v>5</v>
      </c>
      <c r="Y61">
        <v>5</v>
      </c>
      <c r="Z61">
        <v>5</v>
      </c>
      <c r="AA61">
        <v>3</v>
      </c>
      <c r="AB61">
        <v>4</v>
      </c>
      <c r="AC61">
        <v>4</v>
      </c>
      <c r="AD61">
        <v>5</v>
      </c>
      <c r="AE61">
        <v>5</v>
      </c>
      <c r="AF61">
        <v>5</v>
      </c>
      <c r="AG61">
        <v>1</v>
      </c>
      <c r="AH61">
        <v>4</v>
      </c>
      <c r="AI61">
        <v>4</v>
      </c>
      <c r="AJ61">
        <v>4</v>
      </c>
      <c r="AK61">
        <v>5</v>
      </c>
      <c r="AL61">
        <v>5</v>
      </c>
      <c r="AM61">
        <v>3</v>
      </c>
      <c r="AN61">
        <v>4</v>
      </c>
      <c r="AO61">
        <v>5</v>
      </c>
      <c r="AP61">
        <v>4</v>
      </c>
      <c r="AQ61">
        <v>5</v>
      </c>
      <c r="AR61">
        <v>5</v>
      </c>
      <c r="AS61">
        <v>2</v>
      </c>
      <c r="AT61">
        <v>3</v>
      </c>
      <c r="AU61">
        <v>2</v>
      </c>
      <c r="AV61">
        <v>4</v>
      </c>
      <c r="AW61">
        <v>4</v>
      </c>
      <c r="AX61">
        <v>3</v>
      </c>
      <c r="AY61">
        <v>2</v>
      </c>
      <c r="AZ61">
        <v>3</v>
      </c>
      <c r="BA61">
        <v>5</v>
      </c>
      <c r="BB61">
        <v>4</v>
      </c>
      <c r="BC61">
        <v>5</v>
      </c>
      <c r="BD61">
        <v>5</v>
      </c>
      <c r="BE61">
        <v>4</v>
      </c>
      <c r="BF61">
        <v>5</v>
      </c>
      <c r="BG61">
        <v>5</v>
      </c>
      <c r="BH61">
        <v>5</v>
      </c>
      <c r="BI61">
        <v>5</v>
      </c>
      <c r="BJ61">
        <v>5</v>
      </c>
      <c r="BK61">
        <v>4</v>
      </c>
      <c r="BL61">
        <v>3</v>
      </c>
      <c r="BM61">
        <v>4</v>
      </c>
      <c r="BN61">
        <v>4</v>
      </c>
      <c r="BO61">
        <v>4</v>
      </c>
      <c r="BP61">
        <v>5</v>
      </c>
      <c r="BQ61">
        <v>4</v>
      </c>
      <c r="BR61">
        <v>5</v>
      </c>
      <c r="BS61">
        <v>5</v>
      </c>
      <c r="BT61">
        <v>4</v>
      </c>
      <c r="BU61">
        <v>4</v>
      </c>
      <c r="BV61">
        <v>5</v>
      </c>
      <c r="BW61">
        <v>5</v>
      </c>
      <c r="BX61">
        <v>5</v>
      </c>
      <c r="BY61">
        <v>5</v>
      </c>
      <c r="BZ61">
        <v>5</v>
      </c>
      <c r="CA61">
        <v>5</v>
      </c>
      <c r="CB61">
        <v>5</v>
      </c>
      <c r="CC61">
        <v>4</v>
      </c>
      <c r="CD61">
        <v>3</v>
      </c>
      <c r="CE61">
        <v>4</v>
      </c>
      <c r="CF61">
        <v>4</v>
      </c>
      <c r="CG61">
        <v>5</v>
      </c>
      <c r="CH61">
        <v>5</v>
      </c>
      <c r="CI61">
        <f>PEARSON(C61:CH61,C67:CH67)</f>
        <v>0.78906586841659521</v>
      </c>
      <c r="CJ61" t="str">
        <f t="shared" si="1"/>
        <v>Conservar</v>
      </c>
      <c r="CL61">
        <f t="shared" si="8"/>
        <v>3.0714285714285716</v>
      </c>
      <c r="CM61">
        <f t="shared" si="2"/>
        <v>3.7142857142857144</v>
      </c>
      <c r="CN61">
        <f t="shared" si="3"/>
        <v>4.2857142857142856</v>
      </c>
      <c r="CO61">
        <f t="shared" si="4"/>
        <v>4.2857142857142856</v>
      </c>
      <c r="CP61">
        <f t="shared" si="5"/>
        <v>4.6428571428571432</v>
      </c>
      <c r="CQ61">
        <f t="shared" si="6"/>
        <v>4.6428571428571432</v>
      </c>
      <c r="CR61">
        <f>PEARSON(CL61:CQ61,CL67:CQ67)</f>
        <v>0.98360557891901734</v>
      </c>
      <c r="CS61" t="str">
        <f t="shared" si="182"/>
        <v>Conservar</v>
      </c>
    </row>
    <row r="62" spans="1:97" x14ac:dyDescent="0.25">
      <c r="A62" s="4"/>
      <c r="B62" s="2">
        <v>44652380</v>
      </c>
      <c r="C62">
        <v>5</v>
      </c>
      <c r="D62">
        <v>5</v>
      </c>
      <c r="E62">
        <v>4</v>
      </c>
      <c r="F62">
        <v>5</v>
      </c>
      <c r="G62">
        <v>5</v>
      </c>
      <c r="H62">
        <v>5</v>
      </c>
      <c r="I62">
        <v>1</v>
      </c>
      <c r="J62">
        <v>2</v>
      </c>
      <c r="K62">
        <v>2</v>
      </c>
      <c r="L62">
        <v>2</v>
      </c>
      <c r="M62">
        <v>3</v>
      </c>
      <c r="N62">
        <v>3</v>
      </c>
      <c r="O62">
        <v>2</v>
      </c>
      <c r="P62">
        <v>3</v>
      </c>
      <c r="Q62">
        <v>3</v>
      </c>
      <c r="R62">
        <v>2</v>
      </c>
      <c r="S62">
        <v>2</v>
      </c>
      <c r="T62">
        <v>2</v>
      </c>
      <c r="U62">
        <v>3</v>
      </c>
      <c r="V62">
        <v>3</v>
      </c>
      <c r="W62">
        <v>3</v>
      </c>
      <c r="X62">
        <v>3</v>
      </c>
      <c r="Y62">
        <v>3</v>
      </c>
      <c r="Z62">
        <v>3</v>
      </c>
      <c r="AA62">
        <v>3</v>
      </c>
      <c r="AB62">
        <v>3</v>
      </c>
      <c r="AC62">
        <v>3</v>
      </c>
      <c r="AD62">
        <v>3</v>
      </c>
      <c r="AE62">
        <v>3</v>
      </c>
      <c r="AF62">
        <v>3</v>
      </c>
      <c r="AG62">
        <v>4</v>
      </c>
      <c r="AH62">
        <v>4</v>
      </c>
      <c r="AI62">
        <v>4</v>
      </c>
      <c r="AJ62">
        <v>4</v>
      </c>
      <c r="AK62">
        <v>4</v>
      </c>
      <c r="AL62">
        <v>4</v>
      </c>
      <c r="AM62">
        <v>3</v>
      </c>
      <c r="AN62">
        <v>3</v>
      </c>
      <c r="AO62">
        <v>4</v>
      </c>
      <c r="AP62">
        <v>3</v>
      </c>
      <c r="AQ62">
        <v>3</v>
      </c>
      <c r="AR62">
        <v>4</v>
      </c>
      <c r="AS62">
        <v>3</v>
      </c>
      <c r="AT62">
        <v>4</v>
      </c>
      <c r="AU62">
        <v>4</v>
      </c>
      <c r="AV62">
        <v>4</v>
      </c>
      <c r="AW62">
        <v>5</v>
      </c>
      <c r="AX62">
        <v>4</v>
      </c>
      <c r="AY62">
        <v>3</v>
      </c>
      <c r="AZ62">
        <v>3</v>
      </c>
      <c r="BA62">
        <v>3</v>
      </c>
      <c r="BB62">
        <v>3</v>
      </c>
      <c r="BC62">
        <v>3</v>
      </c>
      <c r="BD62">
        <v>3</v>
      </c>
      <c r="BE62">
        <v>4</v>
      </c>
      <c r="BF62">
        <v>3</v>
      </c>
      <c r="BG62">
        <v>3</v>
      </c>
      <c r="BH62">
        <v>4</v>
      </c>
      <c r="BI62">
        <v>4</v>
      </c>
      <c r="BJ62">
        <v>4</v>
      </c>
      <c r="BK62">
        <v>3</v>
      </c>
      <c r="BL62">
        <v>3</v>
      </c>
      <c r="BM62">
        <v>3</v>
      </c>
      <c r="BN62">
        <v>3</v>
      </c>
      <c r="BO62">
        <v>4</v>
      </c>
      <c r="BP62">
        <v>3</v>
      </c>
      <c r="BQ62">
        <v>4</v>
      </c>
      <c r="BR62">
        <v>4</v>
      </c>
      <c r="BS62">
        <v>4</v>
      </c>
      <c r="BT62">
        <v>3</v>
      </c>
      <c r="BU62">
        <v>4</v>
      </c>
      <c r="BV62">
        <v>4</v>
      </c>
      <c r="BW62">
        <v>4</v>
      </c>
      <c r="BX62">
        <v>4</v>
      </c>
      <c r="BY62">
        <v>3</v>
      </c>
      <c r="BZ62">
        <v>4</v>
      </c>
      <c r="CA62">
        <v>4</v>
      </c>
      <c r="CB62">
        <v>4</v>
      </c>
      <c r="CC62">
        <v>3</v>
      </c>
      <c r="CD62">
        <v>4</v>
      </c>
      <c r="CE62">
        <v>4</v>
      </c>
      <c r="CF62">
        <v>3</v>
      </c>
      <c r="CG62">
        <v>3</v>
      </c>
      <c r="CH62">
        <v>3</v>
      </c>
      <c r="CI62">
        <f>PEARSON(C62:CH62,C67:CH67)</f>
        <v>0.51711070898465517</v>
      </c>
      <c r="CJ62" t="str">
        <f t="shared" si="1"/>
        <v>Descartar</v>
      </c>
      <c r="CL62">
        <f t="shared" si="8"/>
        <v>3.2142857142857144</v>
      </c>
      <c r="CM62">
        <f t="shared" si="2"/>
        <v>3.4285714285714284</v>
      </c>
      <c r="CN62">
        <f t="shared" si="3"/>
        <v>3.3571428571428572</v>
      </c>
      <c r="CO62">
        <f t="shared" si="4"/>
        <v>3.2857142857142856</v>
      </c>
      <c r="CP62">
        <f t="shared" si="5"/>
        <v>3.5714285714285716</v>
      </c>
      <c r="CQ62">
        <f t="shared" si="6"/>
        <v>3.5</v>
      </c>
      <c r="CR62">
        <f>PEARSON(CL62:CQ62,CL67:CQ67)</f>
        <v>0.7222916758001231</v>
      </c>
      <c r="CS62" t="str">
        <f t="shared" si="182"/>
        <v>Descartar</v>
      </c>
    </row>
    <row r="63" spans="1:97" x14ac:dyDescent="0.25">
      <c r="A63" s="4"/>
      <c r="B63" s="2">
        <v>47423798</v>
      </c>
      <c r="C63">
        <v>5</v>
      </c>
      <c r="D63">
        <v>4</v>
      </c>
      <c r="E63">
        <v>4</v>
      </c>
      <c r="F63">
        <v>4</v>
      </c>
      <c r="G63">
        <v>4</v>
      </c>
      <c r="H63">
        <v>3</v>
      </c>
      <c r="I63">
        <v>1</v>
      </c>
      <c r="J63">
        <v>2</v>
      </c>
      <c r="K63">
        <v>2</v>
      </c>
      <c r="L63">
        <v>3</v>
      </c>
      <c r="M63">
        <v>4</v>
      </c>
      <c r="N63">
        <v>4</v>
      </c>
      <c r="O63">
        <v>1</v>
      </c>
      <c r="P63">
        <v>2</v>
      </c>
      <c r="Q63">
        <v>2</v>
      </c>
      <c r="R63">
        <v>3</v>
      </c>
      <c r="S63">
        <v>3</v>
      </c>
      <c r="T63">
        <v>2</v>
      </c>
      <c r="U63">
        <v>3</v>
      </c>
      <c r="V63">
        <v>3</v>
      </c>
      <c r="W63">
        <v>2</v>
      </c>
      <c r="X63">
        <v>4</v>
      </c>
      <c r="Y63">
        <v>3</v>
      </c>
      <c r="Z63">
        <v>3</v>
      </c>
      <c r="AA63">
        <v>2</v>
      </c>
      <c r="AB63">
        <v>3</v>
      </c>
      <c r="AC63">
        <v>2</v>
      </c>
      <c r="AD63">
        <v>4</v>
      </c>
      <c r="AE63">
        <v>4</v>
      </c>
      <c r="AF63">
        <v>4</v>
      </c>
      <c r="AG63">
        <v>1</v>
      </c>
      <c r="AH63">
        <v>2</v>
      </c>
      <c r="AI63">
        <v>2</v>
      </c>
      <c r="AJ63">
        <v>3</v>
      </c>
      <c r="AK63">
        <v>4</v>
      </c>
      <c r="AL63">
        <v>2</v>
      </c>
      <c r="AM63">
        <v>3</v>
      </c>
      <c r="AN63">
        <v>3</v>
      </c>
      <c r="AO63">
        <v>4</v>
      </c>
      <c r="AP63">
        <v>4</v>
      </c>
      <c r="AQ63">
        <v>3</v>
      </c>
      <c r="AR63">
        <v>4</v>
      </c>
      <c r="AS63">
        <v>2</v>
      </c>
      <c r="AT63">
        <v>3</v>
      </c>
      <c r="AU63">
        <v>4</v>
      </c>
      <c r="AV63">
        <v>4</v>
      </c>
      <c r="AW63">
        <v>3</v>
      </c>
      <c r="AX63">
        <v>3</v>
      </c>
      <c r="AY63">
        <v>2</v>
      </c>
      <c r="AZ63">
        <v>3</v>
      </c>
      <c r="BA63">
        <v>4</v>
      </c>
      <c r="BB63">
        <v>3</v>
      </c>
      <c r="BC63">
        <v>4</v>
      </c>
      <c r="BD63">
        <v>5</v>
      </c>
      <c r="BE63">
        <v>3</v>
      </c>
      <c r="BF63">
        <v>4</v>
      </c>
      <c r="BG63">
        <v>3</v>
      </c>
      <c r="BH63">
        <v>4</v>
      </c>
      <c r="BI63">
        <v>4</v>
      </c>
      <c r="BJ63">
        <v>4</v>
      </c>
      <c r="BK63">
        <v>2</v>
      </c>
      <c r="BL63">
        <v>4</v>
      </c>
      <c r="BM63">
        <v>4</v>
      </c>
      <c r="BN63">
        <v>3</v>
      </c>
      <c r="BO63">
        <v>4</v>
      </c>
      <c r="BP63">
        <v>3</v>
      </c>
      <c r="BQ63">
        <v>4</v>
      </c>
      <c r="BR63">
        <v>4</v>
      </c>
      <c r="BS63">
        <v>3</v>
      </c>
      <c r="BT63">
        <v>4</v>
      </c>
      <c r="BU63">
        <v>3</v>
      </c>
      <c r="BV63">
        <v>3</v>
      </c>
      <c r="BW63">
        <v>5</v>
      </c>
      <c r="BX63">
        <v>4</v>
      </c>
      <c r="BY63">
        <v>4</v>
      </c>
      <c r="BZ63">
        <v>5</v>
      </c>
      <c r="CA63">
        <v>4</v>
      </c>
      <c r="CB63">
        <v>5</v>
      </c>
      <c r="CC63">
        <v>2</v>
      </c>
      <c r="CD63">
        <v>3</v>
      </c>
      <c r="CE63">
        <v>4</v>
      </c>
      <c r="CF63">
        <v>3</v>
      </c>
      <c r="CG63">
        <v>3</v>
      </c>
      <c r="CH63">
        <v>3</v>
      </c>
      <c r="CI63">
        <f>PEARSON(C63:CH63,C67:CH67)</f>
        <v>0.80236582799080447</v>
      </c>
      <c r="CJ63" t="str">
        <f t="shared" si="1"/>
        <v>Conservar</v>
      </c>
      <c r="CL63">
        <f t="shared" si="8"/>
        <v>2.5714285714285716</v>
      </c>
      <c r="CM63">
        <f t="shared" si="2"/>
        <v>3.1428571428571428</v>
      </c>
      <c r="CN63">
        <f t="shared" si="3"/>
        <v>3.1428571428571428</v>
      </c>
      <c r="CO63">
        <f t="shared" si="4"/>
        <v>3.6428571428571428</v>
      </c>
      <c r="CP63">
        <f t="shared" si="5"/>
        <v>3.5714285714285716</v>
      </c>
      <c r="CQ63">
        <f t="shared" si="6"/>
        <v>3.4285714285714284</v>
      </c>
      <c r="CR63">
        <f>PEARSON(CL63:CQ63,CL67:CQ67)</f>
        <v>0.93982596519472195</v>
      </c>
      <c r="CS63" t="str">
        <f t="shared" si="182"/>
        <v>Conservar</v>
      </c>
    </row>
    <row r="64" spans="1:97" x14ac:dyDescent="0.25">
      <c r="A64" s="4"/>
      <c r="B64" s="2">
        <v>48332627</v>
      </c>
      <c r="C64">
        <v>3</v>
      </c>
      <c r="D64">
        <v>4</v>
      </c>
      <c r="E64">
        <v>4</v>
      </c>
      <c r="F64">
        <v>5</v>
      </c>
      <c r="G64">
        <v>5</v>
      </c>
      <c r="H64">
        <v>4</v>
      </c>
      <c r="I64">
        <v>3</v>
      </c>
      <c r="J64">
        <v>1</v>
      </c>
      <c r="K64">
        <v>4</v>
      </c>
      <c r="L64">
        <v>4</v>
      </c>
      <c r="M64">
        <v>4</v>
      </c>
      <c r="N64">
        <v>4</v>
      </c>
      <c r="O64">
        <v>3</v>
      </c>
      <c r="P64">
        <v>3</v>
      </c>
      <c r="Q64">
        <v>3</v>
      </c>
      <c r="R64">
        <v>4</v>
      </c>
      <c r="S64">
        <v>4</v>
      </c>
      <c r="T64">
        <v>5</v>
      </c>
      <c r="U64">
        <v>2</v>
      </c>
      <c r="V64">
        <v>2</v>
      </c>
      <c r="W64">
        <v>3</v>
      </c>
      <c r="X64">
        <v>4</v>
      </c>
      <c r="Y64">
        <v>2</v>
      </c>
      <c r="Z64">
        <v>3</v>
      </c>
      <c r="AA64">
        <v>3</v>
      </c>
      <c r="AB64">
        <v>4</v>
      </c>
      <c r="AC64">
        <v>2</v>
      </c>
      <c r="AD64">
        <v>5</v>
      </c>
      <c r="AE64">
        <v>3</v>
      </c>
      <c r="AF64">
        <v>5</v>
      </c>
      <c r="AG64">
        <v>1</v>
      </c>
      <c r="AH64">
        <v>2</v>
      </c>
      <c r="AI64">
        <v>2</v>
      </c>
      <c r="AJ64">
        <v>3</v>
      </c>
      <c r="AK64">
        <v>4</v>
      </c>
      <c r="AL64">
        <v>4</v>
      </c>
      <c r="AM64">
        <v>3</v>
      </c>
      <c r="AN64">
        <v>3</v>
      </c>
      <c r="AO64">
        <v>3</v>
      </c>
      <c r="AP64">
        <v>3</v>
      </c>
      <c r="AQ64">
        <v>4</v>
      </c>
      <c r="AR64">
        <v>5</v>
      </c>
      <c r="AS64">
        <v>3</v>
      </c>
      <c r="AT64">
        <v>2</v>
      </c>
      <c r="AU64">
        <v>2</v>
      </c>
      <c r="AV64">
        <v>3</v>
      </c>
      <c r="AW64">
        <v>3</v>
      </c>
      <c r="AX64">
        <v>4</v>
      </c>
      <c r="AY64">
        <v>2</v>
      </c>
      <c r="AZ64">
        <v>3</v>
      </c>
      <c r="BA64">
        <v>3</v>
      </c>
      <c r="BB64">
        <v>3</v>
      </c>
      <c r="BC64">
        <v>4</v>
      </c>
      <c r="BD64">
        <v>4</v>
      </c>
      <c r="BE64">
        <v>2</v>
      </c>
      <c r="BF64">
        <v>4</v>
      </c>
      <c r="BG64">
        <v>4</v>
      </c>
      <c r="BH64">
        <v>4</v>
      </c>
      <c r="BI64">
        <v>5</v>
      </c>
      <c r="BJ64">
        <v>4</v>
      </c>
      <c r="BK64">
        <v>3</v>
      </c>
      <c r="BL64">
        <v>2</v>
      </c>
      <c r="BM64">
        <v>2</v>
      </c>
      <c r="BN64">
        <v>5</v>
      </c>
      <c r="BO64">
        <v>1</v>
      </c>
      <c r="BP64">
        <v>5</v>
      </c>
      <c r="BQ64">
        <v>2</v>
      </c>
      <c r="BR64">
        <v>4</v>
      </c>
      <c r="BS64">
        <v>4</v>
      </c>
      <c r="BT64">
        <v>4</v>
      </c>
      <c r="BU64">
        <v>5</v>
      </c>
      <c r="BV64">
        <v>2</v>
      </c>
      <c r="BW64">
        <v>4</v>
      </c>
      <c r="BX64">
        <v>3</v>
      </c>
      <c r="BY64">
        <v>3</v>
      </c>
      <c r="BZ64">
        <v>4</v>
      </c>
      <c r="CA64">
        <v>5</v>
      </c>
      <c r="CB64">
        <v>4</v>
      </c>
      <c r="CC64">
        <v>3</v>
      </c>
      <c r="CD64">
        <v>2</v>
      </c>
      <c r="CE64">
        <v>4</v>
      </c>
      <c r="CF64">
        <v>3</v>
      </c>
      <c r="CG64">
        <v>4</v>
      </c>
      <c r="CH64">
        <v>4</v>
      </c>
      <c r="CI64">
        <f>PEARSON(C64:CH64,C67:CH67)</f>
        <v>0.55299652913660635</v>
      </c>
      <c r="CJ64" t="str">
        <f t="shared" si="1"/>
        <v>Descartar</v>
      </c>
      <c r="CL64">
        <f t="shared" si="8"/>
        <v>2.6428571428571428</v>
      </c>
      <c r="CM64">
        <f t="shared" si="2"/>
        <v>2.7857142857142856</v>
      </c>
      <c r="CN64">
        <f t="shared" si="3"/>
        <v>3.0714285714285716</v>
      </c>
      <c r="CO64">
        <f t="shared" si="4"/>
        <v>3.8571428571428572</v>
      </c>
      <c r="CP64">
        <f t="shared" si="5"/>
        <v>3.7857142857142856</v>
      </c>
      <c r="CQ64">
        <f t="shared" si="6"/>
        <v>4.0714285714285712</v>
      </c>
      <c r="CR64">
        <f>PEARSON(CL64:CQ64,CL67:CQ67)</f>
        <v>0.91939399467961291</v>
      </c>
      <c r="CS64" t="str">
        <f t="shared" si="182"/>
        <v>Conservar</v>
      </c>
    </row>
    <row r="65" spans="1:97" x14ac:dyDescent="0.25">
      <c r="A65" s="4"/>
      <c r="B65" s="2">
        <v>48474356</v>
      </c>
      <c r="C65">
        <v>5</v>
      </c>
      <c r="D65">
        <v>5</v>
      </c>
      <c r="E65">
        <v>4</v>
      </c>
      <c r="F65">
        <v>5</v>
      </c>
      <c r="G65">
        <v>5</v>
      </c>
      <c r="H65">
        <v>5</v>
      </c>
      <c r="I65">
        <v>3</v>
      </c>
      <c r="J65">
        <v>5</v>
      </c>
      <c r="K65">
        <v>5</v>
      </c>
      <c r="L65">
        <v>5</v>
      </c>
      <c r="M65">
        <v>5</v>
      </c>
      <c r="N65">
        <v>5</v>
      </c>
      <c r="O65">
        <v>2</v>
      </c>
      <c r="P65">
        <v>3</v>
      </c>
      <c r="Q65">
        <v>2</v>
      </c>
      <c r="R65">
        <v>4</v>
      </c>
      <c r="S65">
        <v>3</v>
      </c>
      <c r="T65">
        <v>3</v>
      </c>
      <c r="U65">
        <v>4</v>
      </c>
      <c r="V65">
        <v>5</v>
      </c>
      <c r="W65">
        <v>5</v>
      </c>
      <c r="X65">
        <v>4</v>
      </c>
      <c r="Y65">
        <v>4</v>
      </c>
      <c r="Z65">
        <v>4</v>
      </c>
      <c r="AA65">
        <v>5</v>
      </c>
      <c r="AB65">
        <v>5</v>
      </c>
      <c r="AC65">
        <v>5</v>
      </c>
      <c r="AD65">
        <v>5</v>
      </c>
      <c r="AE65">
        <v>5</v>
      </c>
      <c r="AF65">
        <v>5</v>
      </c>
      <c r="AG65">
        <v>2</v>
      </c>
      <c r="AH65">
        <v>4</v>
      </c>
      <c r="AI65">
        <v>5</v>
      </c>
      <c r="AJ65">
        <v>4</v>
      </c>
      <c r="AK65">
        <v>5</v>
      </c>
      <c r="AL65">
        <v>4</v>
      </c>
      <c r="AM65">
        <v>3</v>
      </c>
      <c r="AN65">
        <v>5</v>
      </c>
      <c r="AO65">
        <v>5</v>
      </c>
      <c r="AP65">
        <v>5</v>
      </c>
      <c r="AQ65">
        <v>5</v>
      </c>
      <c r="AR65">
        <v>5</v>
      </c>
      <c r="AS65">
        <v>5</v>
      </c>
      <c r="AT65">
        <v>5</v>
      </c>
      <c r="AU65">
        <v>5</v>
      </c>
      <c r="AV65">
        <v>4</v>
      </c>
      <c r="AW65">
        <v>5</v>
      </c>
      <c r="AX65">
        <v>3</v>
      </c>
      <c r="AY65">
        <v>4</v>
      </c>
      <c r="AZ65">
        <v>5</v>
      </c>
      <c r="BA65">
        <v>5</v>
      </c>
      <c r="BB65">
        <v>5</v>
      </c>
      <c r="BC65">
        <v>5</v>
      </c>
      <c r="BD65">
        <v>5</v>
      </c>
      <c r="BE65">
        <v>4</v>
      </c>
      <c r="BF65">
        <v>5</v>
      </c>
      <c r="BG65">
        <v>5</v>
      </c>
      <c r="BH65">
        <v>5</v>
      </c>
      <c r="BI65">
        <v>5</v>
      </c>
      <c r="BJ65">
        <v>5</v>
      </c>
      <c r="BK65">
        <v>5</v>
      </c>
      <c r="BL65">
        <v>5</v>
      </c>
      <c r="BM65">
        <v>5</v>
      </c>
      <c r="BN65">
        <v>5</v>
      </c>
      <c r="BO65">
        <v>5</v>
      </c>
      <c r="BP65">
        <v>5</v>
      </c>
      <c r="BQ65">
        <v>4</v>
      </c>
      <c r="BR65">
        <v>5</v>
      </c>
      <c r="BS65">
        <v>4</v>
      </c>
      <c r="BT65">
        <v>5</v>
      </c>
      <c r="BU65">
        <v>5</v>
      </c>
      <c r="BV65">
        <v>5</v>
      </c>
      <c r="BW65">
        <v>4</v>
      </c>
      <c r="BX65">
        <v>5</v>
      </c>
      <c r="BY65">
        <v>4</v>
      </c>
      <c r="BZ65">
        <v>5</v>
      </c>
      <c r="CA65">
        <v>4</v>
      </c>
      <c r="CB65">
        <v>5</v>
      </c>
      <c r="CC65">
        <v>5</v>
      </c>
      <c r="CD65">
        <v>4</v>
      </c>
      <c r="CE65">
        <v>4</v>
      </c>
      <c r="CF65">
        <v>5</v>
      </c>
      <c r="CG65">
        <v>5</v>
      </c>
      <c r="CH65">
        <v>5</v>
      </c>
      <c r="CI65">
        <f>PEARSON(C65:CH65,C67:CH67)</f>
        <v>0.57105912386205748</v>
      </c>
      <c r="CJ65" t="str">
        <f t="shared" si="1"/>
        <v>Descartar</v>
      </c>
      <c r="CL65">
        <f t="shared" si="8"/>
        <v>3.9285714285714284</v>
      </c>
      <c r="CM65">
        <f t="shared" si="2"/>
        <v>4.7142857142857144</v>
      </c>
      <c r="CN65">
        <f t="shared" si="3"/>
        <v>4.5</v>
      </c>
      <c r="CO65">
        <f t="shared" si="4"/>
        <v>4.7142857142857144</v>
      </c>
      <c r="CP65">
        <f t="shared" si="5"/>
        <v>4.7142857142857144</v>
      </c>
      <c r="CQ65">
        <f t="shared" si="6"/>
        <v>4.5714285714285712</v>
      </c>
      <c r="CR65">
        <f>PEARSON(CL65:CQ65,CL67:CQ67)</f>
        <v>0.79244044249493406</v>
      </c>
      <c r="CS65" t="str">
        <f t="shared" si="182"/>
        <v>Descartar</v>
      </c>
    </row>
    <row r="66" spans="1:97" x14ac:dyDescent="0.25">
      <c r="A66" s="4"/>
      <c r="B66" s="2">
        <v>48610873</v>
      </c>
      <c r="C66">
        <v>4</v>
      </c>
      <c r="D66">
        <v>2</v>
      </c>
      <c r="E66">
        <v>4</v>
      </c>
      <c r="F66">
        <v>4</v>
      </c>
      <c r="G66">
        <v>2</v>
      </c>
      <c r="H66">
        <v>3</v>
      </c>
      <c r="I66">
        <v>1</v>
      </c>
      <c r="J66">
        <v>1</v>
      </c>
      <c r="K66">
        <v>2</v>
      </c>
      <c r="L66">
        <v>2</v>
      </c>
      <c r="M66">
        <v>3</v>
      </c>
      <c r="N66">
        <v>4</v>
      </c>
      <c r="O66">
        <v>1</v>
      </c>
      <c r="P66">
        <v>2</v>
      </c>
      <c r="Q66">
        <v>1</v>
      </c>
      <c r="R66">
        <v>2</v>
      </c>
      <c r="S66">
        <v>2</v>
      </c>
      <c r="T66">
        <v>3</v>
      </c>
      <c r="U66">
        <v>1</v>
      </c>
      <c r="V66">
        <v>1</v>
      </c>
      <c r="W66">
        <v>2</v>
      </c>
      <c r="X66">
        <v>2</v>
      </c>
      <c r="Y66">
        <v>3</v>
      </c>
      <c r="Z66">
        <v>3</v>
      </c>
      <c r="AA66">
        <v>1</v>
      </c>
      <c r="AB66">
        <v>2</v>
      </c>
      <c r="AC66">
        <v>3</v>
      </c>
      <c r="AD66">
        <v>3</v>
      </c>
      <c r="AE66">
        <v>4</v>
      </c>
      <c r="AF66">
        <v>4</v>
      </c>
      <c r="AG66">
        <v>1</v>
      </c>
      <c r="AH66">
        <v>1</v>
      </c>
      <c r="AI66">
        <v>2</v>
      </c>
      <c r="AJ66">
        <v>2</v>
      </c>
      <c r="AK66">
        <v>2</v>
      </c>
      <c r="AL66">
        <v>2</v>
      </c>
      <c r="AM66">
        <v>1</v>
      </c>
      <c r="AN66">
        <v>2</v>
      </c>
      <c r="AO66">
        <v>4</v>
      </c>
      <c r="AP66">
        <v>5</v>
      </c>
      <c r="AQ66">
        <v>4</v>
      </c>
      <c r="AR66">
        <v>4</v>
      </c>
      <c r="AS66">
        <v>1</v>
      </c>
      <c r="AT66">
        <v>2</v>
      </c>
      <c r="AU66">
        <v>4</v>
      </c>
      <c r="AV66">
        <v>2</v>
      </c>
      <c r="AW66">
        <v>2</v>
      </c>
      <c r="AX66">
        <v>4</v>
      </c>
      <c r="AY66">
        <v>1</v>
      </c>
      <c r="AZ66">
        <v>4</v>
      </c>
      <c r="BA66">
        <v>4</v>
      </c>
      <c r="BB66">
        <v>3</v>
      </c>
      <c r="BC66">
        <v>3</v>
      </c>
      <c r="BD66">
        <v>4</v>
      </c>
      <c r="BE66">
        <v>2</v>
      </c>
      <c r="BF66">
        <v>3</v>
      </c>
      <c r="BG66">
        <v>5</v>
      </c>
      <c r="BH66">
        <v>3</v>
      </c>
      <c r="BI66">
        <v>3</v>
      </c>
      <c r="BJ66">
        <v>4</v>
      </c>
      <c r="BK66">
        <v>2</v>
      </c>
      <c r="BL66">
        <v>3</v>
      </c>
      <c r="BM66">
        <v>3</v>
      </c>
      <c r="BN66">
        <v>2</v>
      </c>
      <c r="BO66">
        <v>2</v>
      </c>
      <c r="BP66">
        <v>3</v>
      </c>
      <c r="BQ66">
        <v>1</v>
      </c>
      <c r="BR66">
        <v>3</v>
      </c>
      <c r="BS66">
        <v>2</v>
      </c>
      <c r="BT66">
        <v>4</v>
      </c>
      <c r="BU66">
        <v>3</v>
      </c>
      <c r="BV66">
        <v>3</v>
      </c>
      <c r="BW66">
        <v>3</v>
      </c>
      <c r="BX66">
        <v>4</v>
      </c>
      <c r="BY66">
        <v>5</v>
      </c>
      <c r="BZ66">
        <v>3</v>
      </c>
      <c r="CA66">
        <v>4</v>
      </c>
      <c r="CB66">
        <v>5</v>
      </c>
      <c r="CC66">
        <v>2</v>
      </c>
      <c r="CD66">
        <v>3</v>
      </c>
      <c r="CE66">
        <v>3</v>
      </c>
      <c r="CF66">
        <v>2</v>
      </c>
      <c r="CG66">
        <v>2</v>
      </c>
      <c r="CH66">
        <v>3</v>
      </c>
      <c r="CI66">
        <f>PEARSON(C66:CH66,C67:CH67)</f>
        <v>0.72358031648261167</v>
      </c>
      <c r="CJ66" t="str">
        <f t="shared" si="1"/>
        <v>Descartar</v>
      </c>
      <c r="CL66">
        <f t="shared" si="8"/>
        <v>1.5714285714285714</v>
      </c>
      <c r="CM66">
        <f t="shared" si="2"/>
        <v>2.3571428571428572</v>
      </c>
      <c r="CN66">
        <f t="shared" si="3"/>
        <v>3.1428571428571428</v>
      </c>
      <c r="CO66">
        <f t="shared" si="4"/>
        <v>2.7857142857142856</v>
      </c>
      <c r="CP66">
        <f t="shared" si="5"/>
        <v>2.7857142857142856</v>
      </c>
      <c r="CQ66">
        <f t="shared" si="6"/>
        <v>3.5</v>
      </c>
      <c r="CR66">
        <f>PEARSON(CL66:CQ66,CL67:CQ67)</f>
        <v>0.87849839901641991</v>
      </c>
      <c r="CS66" t="str">
        <f t="shared" si="182"/>
        <v>Conservar</v>
      </c>
    </row>
    <row r="67" spans="1:97" x14ac:dyDescent="0.25">
      <c r="A67" s="4"/>
      <c r="B67" s="2" t="s">
        <v>1</v>
      </c>
      <c r="C67">
        <f>AVERAGE(C52:C66)</f>
        <v>4.1333333333333337</v>
      </c>
      <c r="D67">
        <f t="shared" ref="D67" si="183">AVERAGE(D52:D66)</f>
        <v>3.9333333333333331</v>
      </c>
      <c r="E67">
        <f t="shared" ref="E67" si="184">AVERAGE(E52:E66)</f>
        <v>3.6666666666666665</v>
      </c>
      <c r="F67">
        <f t="shared" ref="F67" si="185">AVERAGE(F52:F66)</f>
        <v>4.4000000000000004</v>
      </c>
      <c r="G67">
        <f t="shared" ref="G67" si="186">AVERAGE(G52:G66)</f>
        <v>3.9333333333333331</v>
      </c>
      <c r="H67">
        <f t="shared" ref="H67" si="187">AVERAGE(H52:H66)</f>
        <v>4.2666666666666666</v>
      </c>
      <c r="I67">
        <f t="shared" ref="I67" si="188">AVERAGE(I52:I66)</f>
        <v>1.9333333333333333</v>
      </c>
      <c r="J67">
        <f t="shared" ref="J67" si="189">AVERAGE(J52:J66)</f>
        <v>2.4666666666666668</v>
      </c>
      <c r="K67">
        <f t="shared" ref="K67" si="190">AVERAGE(K52:K66)</f>
        <v>3.0666666666666669</v>
      </c>
      <c r="L67">
        <f t="shared" ref="L67" si="191">AVERAGE(L52:L66)</f>
        <v>3.3333333333333335</v>
      </c>
      <c r="M67">
        <f t="shared" ref="M67" si="192">AVERAGE(M52:M66)</f>
        <v>3.7333333333333334</v>
      </c>
      <c r="N67">
        <f t="shared" ref="N67" si="193">AVERAGE(N52:N66)</f>
        <v>3.9333333333333331</v>
      </c>
      <c r="O67">
        <f t="shared" ref="O67" si="194">AVERAGE(O52:O66)</f>
        <v>2.2000000000000002</v>
      </c>
      <c r="P67">
        <f t="shared" ref="P67" si="195">AVERAGE(P52:P66)</f>
        <v>2.6</v>
      </c>
      <c r="Q67">
        <f t="shared" ref="Q67" si="196">AVERAGE(Q52:Q66)</f>
        <v>2.6666666666666665</v>
      </c>
      <c r="R67">
        <f t="shared" ref="R67" si="197">AVERAGE(R52:R66)</f>
        <v>3.2</v>
      </c>
      <c r="S67">
        <f t="shared" ref="S67" si="198">AVERAGE(S52:S66)</f>
        <v>3.3333333333333335</v>
      </c>
      <c r="T67">
        <f t="shared" ref="T67" si="199">AVERAGE(T52:T66)</f>
        <v>3.2</v>
      </c>
      <c r="U67">
        <f t="shared" ref="U67" si="200">AVERAGE(U52:U66)</f>
        <v>3</v>
      </c>
      <c r="V67">
        <f t="shared" ref="V67" si="201">AVERAGE(V52:V66)</f>
        <v>3</v>
      </c>
      <c r="W67">
        <f t="shared" ref="W67" si="202">AVERAGE(W52:W66)</f>
        <v>3.4</v>
      </c>
      <c r="X67">
        <f t="shared" ref="X67" si="203">AVERAGE(X52:X66)</f>
        <v>3.3333333333333335</v>
      </c>
      <c r="Y67">
        <f t="shared" ref="Y67" si="204">AVERAGE(Y52:Y66)</f>
        <v>3.4</v>
      </c>
      <c r="Z67">
        <f t="shared" ref="Z67" si="205">AVERAGE(Z52:Z66)</f>
        <v>3.4666666666666668</v>
      </c>
      <c r="AA67">
        <f t="shared" ref="AA67" si="206">AVERAGE(AA52:AA66)</f>
        <v>3</v>
      </c>
      <c r="AB67">
        <f t="shared" ref="AB67" si="207">AVERAGE(AB52:AB66)</f>
        <v>3.4</v>
      </c>
      <c r="AC67">
        <f t="shared" ref="AC67" si="208">AVERAGE(AC52:AC66)</f>
        <v>3.5333333333333332</v>
      </c>
      <c r="AD67">
        <f t="shared" ref="AD67" si="209">AVERAGE(AD52:AD66)</f>
        <v>3.6666666666666665</v>
      </c>
      <c r="AE67">
        <f t="shared" ref="AE67" si="210">AVERAGE(AE52:AE66)</f>
        <v>3.8</v>
      </c>
      <c r="AF67">
        <f t="shared" ref="AF67" si="211">AVERAGE(AF52:AF66)</f>
        <v>4</v>
      </c>
      <c r="AG67">
        <f t="shared" ref="AG67" si="212">AVERAGE(AG52:AG66)</f>
        <v>1.8666666666666667</v>
      </c>
      <c r="AH67">
        <f t="shared" ref="AH67" si="213">AVERAGE(AH52:AH66)</f>
        <v>2.7333333333333334</v>
      </c>
      <c r="AI67">
        <f t="shared" ref="AI67" si="214">AVERAGE(AI52:AI66)</f>
        <v>3.2</v>
      </c>
      <c r="AJ67">
        <f t="shared" ref="AJ67" si="215">AVERAGE(AJ52:AJ66)</f>
        <v>3.4</v>
      </c>
      <c r="AK67">
        <f t="shared" ref="AK67" si="216">AVERAGE(AK52:AK66)</f>
        <v>3.8666666666666667</v>
      </c>
      <c r="AL67">
        <f t="shared" ref="AL67" si="217">AVERAGE(AL52:AL66)</f>
        <v>3.3333333333333335</v>
      </c>
      <c r="AM67">
        <f t="shared" ref="AM67" si="218">AVERAGE(AM52:AM66)</f>
        <v>2.8666666666666667</v>
      </c>
      <c r="AN67">
        <f t="shared" ref="AN67" si="219">AVERAGE(AN52:AN66)</f>
        <v>3.0666666666666669</v>
      </c>
      <c r="AO67">
        <f t="shared" ref="AO67" si="220">AVERAGE(AO52:AO66)</f>
        <v>3.7333333333333334</v>
      </c>
      <c r="AP67">
        <f t="shared" ref="AP67" si="221">AVERAGE(AP52:AP66)</f>
        <v>3.8666666666666667</v>
      </c>
      <c r="AQ67">
        <f t="shared" ref="AQ67" si="222">AVERAGE(AQ52:AQ66)</f>
        <v>3.9333333333333331</v>
      </c>
      <c r="AR67">
        <f t="shared" ref="AR67" si="223">AVERAGE(AR52:AR66)</f>
        <v>4.2666666666666666</v>
      </c>
      <c r="AS67">
        <f t="shared" ref="AS67" si="224">AVERAGE(AS52:AS66)</f>
        <v>2.7333333333333334</v>
      </c>
      <c r="AT67">
        <f t="shared" ref="AT67" si="225">AVERAGE(AT52:AT66)</f>
        <v>3.4</v>
      </c>
      <c r="AU67">
        <f t="shared" ref="AU67" si="226">AVERAGE(AU52:AU66)</f>
        <v>3.6</v>
      </c>
      <c r="AV67">
        <f t="shared" ref="AV67" si="227">AVERAGE(AV52:AV66)</f>
        <v>3.2666666666666666</v>
      </c>
      <c r="AW67">
        <f t="shared" ref="AW67" si="228">AVERAGE(AW52:AW66)</f>
        <v>3.8</v>
      </c>
      <c r="AX67">
        <f t="shared" ref="AX67" si="229">AVERAGE(AX52:AX66)</f>
        <v>3.6</v>
      </c>
      <c r="AY67">
        <f t="shared" ref="AY67" si="230">AVERAGE(AY52:AY66)</f>
        <v>2.2666666666666666</v>
      </c>
      <c r="AZ67">
        <f t="shared" ref="AZ67" si="231">AVERAGE(AZ52:AZ66)</f>
        <v>3.5333333333333332</v>
      </c>
      <c r="BA67">
        <f t="shared" ref="BA67" si="232">AVERAGE(BA52:BA66)</f>
        <v>3.7333333333333334</v>
      </c>
      <c r="BB67">
        <f t="shared" ref="BB67" si="233">AVERAGE(BB52:BB66)</f>
        <v>3.5333333333333332</v>
      </c>
      <c r="BC67">
        <f t="shared" ref="BC67" si="234">AVERAGE(BC52:BC66)</f>
        <v>3.9333333333333331</v>
      </c>
      <c r="BD67">
        <f t="shared" ref="BD67" si="235">AVERAGE(BD52:BD66)</f>
        <v>3.8</v>
      </c>
      <c r="BE67">
        <f t="shared" ref="BE67" si="236">AVERAGE(BE52:BE66)</f>
        <v>3.4666666666666668</v>
      </c>
      <c r="BF67">
        <f t="shared" ref="BF67" si="237">AVERAGE(BF52:BF66)</f>
        <v>3.7333333333333334</v>
      </c>
      <c r="BG67">
        <f t="shared" ref="BG67" si="238">AVERAGE(BG52:BG66)</f>
        <v>3.4666666666666668</v>
      </c>
      <c r="BH67">
        <f t="shared" ref="BH67" si="239">AVERAGE(BH52:BH66)</f>
        <v>3.8666666666666667</v>
      </c>
      <c r="BI67">
        <f t="shared" ref="BI67" si="240">AVERAGE(BI52:BI66)</f>
        <v>4.0666666666666664</v>
      </c>
      <c r="BJ67">
        <f t="shared" ref="BJ67" si="241">AVERAGE(BJ52:BJ66)</f>
        <v>4</v>
      </c>
      <c r="BK67">
        <f t="shared" ref="BK67" si="242">AVERAGE(BK52:BK66)</f>
        <v>3</v>
      </c>
      <c r="BL67">
        <f t="shared" ref="BL67" si="243">AVERAGE(BL52:BL66)</f>
        <v>3.4</v>
      </c>
      <c r="BM67">
        <f t="shared" ref="BM67" si="244">AVERAGE(BM52:BM66)</f>
        <v>3.5333333333333332</v>
      </c>
      <c r="BN67">
        <f t="shared" ref="BN67" si="245">AVERAGE(BN52:BN66)</f>
        <v>3.6666666666666665</v>
      </c>
      <c r="BO67">
        <f t="shared" ref="BO67" si="246">AVERAGE(BO52:BO66)</f>
        <v>3.4</v>
      </c>
      <c r="BP67">
        <f t="shared" ref="BP67" si="247">AVERAGE(BP52:BP66)</f>
        <v>3.8666666666666667</v>
      </c>
      <c r="BQ67">
        <f t="shared" ref="BQ67" si="248">AVERAGE(BQ52:BQ66)</f>
        <v>3.4666666666666668</v>
      </c>
      <c r="BR67">
        <f t="shared" ref="BR67" si="249">AVERAGE(BR52:BR66)</f>
        <v>3.8</v>
      </c>
      <c r="BS67">
        <f t="shared" ref="BS67" si="250">AVERAGE(BS52:BS66)</f>
        <v>3.6</v>
      </c>
      <c r="BT67">
        <f t="shared" ref="BT67" si="251">AVERAGE(BT52:BT66)</f>
        <v>4</v>
      </c>
      <c r="BU67">
        <f t="shared" ref="BU67" si="252">AVERAGE(BU52:BU66)</f>
        <v>3.8</v>
      </c>
      <c r="BV67">
        <f t="shared" ref="BV67" si="253">AVERAGE(BV52:BV66)</f>
        <v>3.5333333333333332</v>
      </c>
      <c r="BW67">
        <f t="shared" ref="BW67" si="254">AVERAGE(BW52:BW66)</f>
        <v>4.2666666666666666</v>
      </c>
      <c r="BX67">
        <f t="shared" ref="BX67" si="255">AVERAGE(BX52:BX66)</f>
        <v>4.1333333333333337</v>
      </c>
      <c r="BY67">
        <f t="shared" ref="BY67" si="256">AVERAGE(BY52:BY66)</f>
        <v>3.8666666666666667</v>
      </c>
      <c r="BZ67">
        <f t="shared" ref="BZ67" si="257">AVERAGE(BZ52:BZ66)</f>
        <v>4.333333333333333</v>
      </c>
      <c r="CA67">
        <f t="shared" ref="CA67" si="258">AVERAGE(CA52:CA66)</f>
        <v>4.2</v>
      </c>
      <c r="CB67">
        <f t="shared" ref="CB67" si="259">AVERAGE(CB52:CB66)</f>
        <v>3.9333333333333331</v>
      </c>
      <c r="CC67">
        <f t="shared" ref="CC67" si="260">AVERAGE(CC52:CC66)</f>
        <v>3.2666666666666666</v>
      </c>
      <c r="CD67">
        <f t="shared" ref="CD67" si="261">AVERAGE(CD52:CD66)</f>
        <v>3.3333333333333335</v>
      </c>
      <c r="CE67">
        <f t="shared" ref="CE67" si="262">AVERAGE(CE52:CE66)</f>
        <v>3.6666666666666665</v>
      </c>
      <c r="CF67">
        <f t="shared" ref="CF67" si="263">AVERAGE(CF52:CF66)</f>
        <v>3.2</v>
      </c>
      <c r="CG67">
        <f t="shared" ref="CG67" si="264">AVERAGE(CG52:CG66)</f>
        <v>3.4</v>
      </c>
      <c r="CH67">
        <f t="shared" ref="CH67" si="265">AVERAGE(CH52:CH66)</f>
        <v>3.7333333333333334</v>
      </c>
      <c r="CL67">
        <f t="shared" ref="CL67:CL117" si="266">AVERAGE(C67,I67,O67,U67,AA67,AG67,AM67,AS67,AY67,BE67,BK67,BQ67,BW67,CC67)</f>
        <v>2.961904761904762</v>
      </c>
      <c r="CM67">
        <f t="shared" ref="CM67:CM117" si="267">AVERAGE(D67,J67,P67,V67,AB67,AH67,AN67,AT67,AZ67,BF67,BL67,BR67,BX67,CD67)</f>
        <v>3.3238095238095235</v>
      </c>
      <c r="CN67">
        <f t="shared" ref="CN67:CN117" si="268">AVERAGE(E67,K67,Q67,W67,AC67,AI67,AO67,AU67,BA67,BG67,BM67,BS67,BY67,CE67)</f>
        <v>3.480952380952381</v>
      </c>
      <c r="CO67">
        <f t="shared" ref="CO67:CO117" si="269">AVERAGE(F67,L67,R67,X67,AD67,AJ67,AP67,AV67,BB67,BH67,BN67,BT67,BZ67,CF67)</f>
        <v>3.647619047619048</v>
      </c>
      <c r="CP67">
        <f t="shared" ref="CP67:CP117" si="270">AVERAGE(G67,M67,S67,Y67,AE67,AK67,AQ67,AW67,BC67,BI67,BO67,BU67,CA67,CG67)</f>
        <v>3.7571428571428567</v>
      </c>
      <c r="CQ67">
        <f t="shared" ref="CQ67:CQ117" si="271">AVERAGE(H67,N67,T67,Z67,AF67,AL67,AR67,AX67,BD67,BJ67,BP67,BV67,CB67,CH67)</f>
        <v>3.7809523809523808</v>
      </c>
    </row>
    <row r="68" spans="1:97" x14ac:dyDescent="0.25">
      <c r="A68" s="4" t="s">
        <v>6</v>
      </c>
      <c r="B68" s="2">
        <v>9680607</v>
      </c>
      <c r="C68">
        <v>4</v>
      </c>
      <c r="D68">
        <v>4</v>
      </c>
      <c r="E68">
        <v>4</v>
      </c>
      <c r="F68">
        <v>4</v>
      </c>
      <c r="G68">
        <v>4</v>
      </c>
      <c r="H68">
        <v>4</v>
      </c>
      <c r="I68">
        <v>2</v>
      </c>
      <c r="J68">
        <v>2</v>
      </c>
      <c r="K68">
        <v>2</v>
      </c>
      <c r="L68">
        <v>2</v>
      </c>
      <c r="M68">
        <v>2</v>
      </c>
      <c r="N68">
        <v>2</v>
      </c>
      <c r="O68">
        <v>2</v>
      </c>
      <c r="P68">
        <v>3</v>
      </c>
      <c r="Q68">
        <v>2</v>
      </c>
      <c r="R68">
        <v>2</v>
      </c>
      <c r="S68">
        <v>2</v>
      </c>
      <c r="T68">
        <v>2</v>
      </c>
      <c r="U68">
        <v>3</v>
      </c>
      <c r="V68">
        <v>3</v>
      </c>
      <c r="W68">
        <v>3</v>
      </c>
      <c r="X68">
        <v>3</v>
      </c>
      <c r="Y68">
        <v>3</v>
      </c>
      <c r="Z68">
        <v>3</v>
      </c>
      <c r="AA68">
        <v>3</v>
      </c>
      <c r="AB68">
        <v>4</v>
      </c>
      <c r="AC68">
        <v>4</v>
      </c>
      <c r="AD68">
        <v>3</v>
      </c>
      <c r="AE68">
        <v>4</v>
      </c>
      <c r="AF68">
        <v>4</v>
      </c>
      <c r="AG68">
        <v>3</v>
      </c>
      <c r="AH68">
        <v>3</v>
      </c>
      <c r="AI68">
        <v>3</v>
      </c>
      <c r="AJ68">
        <v>3</v>
      </c>
      <c r="AK68">
        <v>3</v>
      </c>
      <c r="AL68">
        <v>3</v>
      </c>
      <c r="AM68">
        <v>4</v>
      </c>
      <c r="AN68">
        <v>4</v>
      </c>
      <c r="AO68">
        <v>4</v>
      </c>
      <c r="AP68">
        <v>3</v>
      </c>
      <c r="AQ68">
        <v>4</v>
      </c>
      <c r="AR68">
        <v>4</v>
      </c>
      <c r="AS68">
        <v>3</v>
      </c>
      <c r="AT68">
        <v>3</v>
      </c>
      <c r="AU68">
        <v>3</v>
      </c>
      <c r="AV68">
        <v>3</v>
      </c>
      <c r="AW68">
        <v>3</v>
      </c>
      <c r="AX68">
        <v>2</v>
      </c>
      <c r="AY68">
        <v>3</v>
      </c>
      <c r="AZ68">
        <v>3</v>
      </c>
      <c r="BA68">
        <v>3</v>
      </c>
      <c r="BB68">
        <v>3</v>
      </c>
      <c r="BC68">
        <v>3</v>
      </c>
      <c r="BD68">
        <v>3</v>
      </c>
      <c r="BE68">
        <v>1</v>
      </c>
      <c r="BF68">
        <v>2</v>
      </c>
      <c r="BG68">
        <v>1</v>
      </c>
      <c r="BH68">
        <v>1</v>
      </c>
      <c r="BI68">
        <v>1</v>
      </c>
      <c r="BJ68">
        <v>1</v>
      </c>
      <c r="BK68">
        <v>3</v>
      </c>
      <c r="BL68">
        <v>3</v>
      </c>
      <c r="BM68">
        <v>3</v>
      </c>
      <c r="BN68">
        <v>3</v>
      </c>
      <c r="BO68">
        <v>3</v>
      </c>
      <c r="BP68">
        <v>3</v>
      </c>
      <c r="BQ68">
        <v>3</v>
      </c>
      <c r="BR68">
        <v>3</v>
      </c>
      <c r="BS68">
        <v>3</v>
      </c>
      <c r="BT68">
        <v>3</v>
      </c>
      <c r="BU68">
        <v>3</v>
      </c>
      <c r="BV68">
        <v>3</v>
      </c>
      <c r="BW68">
        <v>3</v>
      </c>
      <c r="BX68">
        <v>3</v>
      </c>
      <c r="BY68">
        <v>3</v>
      </c>
      <c r="BZ68">
        <v>3</v>
      </c>
      <c r="CA68">
        <v>3</v>
      </c>
      <c r="CB68">
        <v>3</v>
      </c>
      <c r="CC68">
        <v>4</v>
      </c>
      <c r="CD68">
        <v>4</v>
      </c>
      <c r="CE68">
        <v>4</v>
      </c>
      <c r="CF68">
        <v>4</v>
      </c>
      <c r="CG68">
        <v>4</v>
      </c>
      <c r="CH68">
        <v>4</v>
      </c>
      <c r="CI68">
        <f>PEARSON(C68:CH68,C84:CH84)</f>
        <v>0.13299408141791427</v>
      </c>
      <c r="CJ68" t="str">
        <f t="shared" si="1"/>
        <v>Descartar</v>
      </c>
      <c r="CL68">
        <f t="shared" si="266"/>
        <v>2.9285714285714284</v>
      </c>
      <c r="CM68">
        <f t="shared" si="267"/>
        <v>3.1428571428571428</v>
      </c>
      <c r="CN68">
        <f t="shared" si="268"/>
        <v>3</v>
      </c>
      <c r="CO68">
        <f t="shared" si="269"/>
        <v>2.8571428571428572</v>
      </c>
      <c r="CP68">
        <f t="shared" si="270"/>
        <v>3</v>
      </c>
      <c r="CQ68">
        <f t="shared" si="271"/>
        <v>2.9285714285714284</v>
      </c>
      <c r="CR68">
        <f>PEARSON(CL68:CQ68,CL84:CQ84)</f>
        <v>-0.20246100888966145</v>
      </c>
      <c r="CS68" t="str">
        <f t="shared" si="182"/>
        <v>Descartar</v>
      </c>
    </row>
    <row r="69" spans="1:97" x14ac:dyDescent="0.25">
      <c r="A69" s="4"/>
      <c r="B69" s="2">
        <v>15970325</v>
      </c>
      <c r="C69">
        <v>5</v>
      </c>
      <c r="D69">
        <v>5</v>
      </c>
      <c r="E69">
        <v>4</v>
      </c>
      <c r="F69">
        <v>4</v>
      </c>
      <c r="G69">
        <v>5</v>
      </c>
      <c r="H69">
        <v>5</v>
      </c>
      <c r="I69">
        <v>2</v>
      </c>
      <c r="J69">
        <v>3</v>
      </c>
      <c r="K69">
        <v>4</v>
      </c>
      <c r="L69">
        <v>4</v>
      </c>
      <c r="M69">
        <v>4</v>
      </c>
      <c r="N69">
        <v>4</v>
      </c>
      <c r="O69">
        <v>2</v>
      </c>
      <c r="P69">
        <v>3</v>
      </c>
      <c r="Q69">
        <v>3</v>
      </c>
      <c r="R69">
        <v>3</v>
      </c>
      <c r="S69">
        <v>4</v>
      </c>
      <c r="T69">
        <v>2</v>
      </c>
      <c r="U69">
        <v>4</v>
      </c>
      <c r="V69">
        <v>5</v>
      </c>
      <c r="W69">
        <v>4</v>
      </c>
      <c r="X69">
        <v>5</v>
      </c>
      <c r="Y69">
        <v>4</v>
      </c>
      <c r="Z69">
        <v>5</v>
      </c>
      <c r="AA69">
        <v>5</v>
      </c>
      <c r="AB69">
        <v>5</v>
      </c>
      <c r="AC69">
        <v>5</v>
      </c>
      <c r="AD69">
        <v>5</v>
      </c>
      <c r="AE69">
        <v>5</v>
      </c>
      <c r="AF69">
        <v>5</v>
      </c>
      <c r="AG69">
        <v>3</v>
      </c>
      <c r="AH69">
        <v>3</v>
      </c>
      <c r="AI69">
        <v>4</v>
      </c>
      <c r="AJ69">
        <v>5</v>
      </c>
      <c r="AK69">
        <v>4</v>
      </c>
      <c r="AL69">
        <v>4</v>
      </c>
      <c r="AM69">
        <v>4</v>
      </c>
      <c r="AN69">
        <v>4</v>
      </c>
      <c r="AO69">
        <v>4</v>
      </c>
      <c r="AP69">
        <v>4</v>
      </c>
      <c r="AQ69">
        <v>4</v>
      </c>
      <c r="AR69">
        <v>4</v>
      </c>
      <c r="AS69">
        <v>4</v>
      </c>
      <c r="AT69">
        <v>4</v>
      </c>
      <c r="AU69">
        <v>4</v>
      </c>
      <c r="AV69">
        <v>4</v>
      </c>
      <c r="AW69">
        <v>4</v>
      </c>
      <c r="AX69">
        <v>4</v>
      </c>
      <c r="AY69">
        <v>4</v>
      </c>
      <c r="AZ69">
        <v>4</v>
      </c>
      <c r="BA69">
        <v>5</v>
      </c>
      <c r="BB69">
        <v>4</v>
      </c>
      <c r="BC69">
        <v>4</v>
      </c>
      <c r="BD69">
        <v>5</v>
      </c>
      <c r="BE69">
        <v>5</v>
      </c>
      <c r="BF69">
        <v>5</v>
      </c>
      <c r="BG69">
        <v>5</v>
      </c>
      <c r="BH69">
        <v>5</v>
      </c>
      <c r="BI69">
        <v>5</v>
      </c>
      <c r="BJ69">
        <v>5</v>
      </c>
      <c r="BK69">
        <v>4</v>
      </c>
      <c r="BL69">
        <v>5</v>
      </c>
      <c r="BM69">
        <v>4</v>
      </c>
      <c r="BN69">
        <v>5</v>
      </c>
      <c r="BO69">
        <v>5</v>
      </c>
      <c r="BP69">
        <v>4</v>
      </c>
      <c r="BQ69">
        <v>4</v>
      </c>
      <c r="BR69">
        <v>4</v>
      </c>
      <c r="BS69">
        <v>4</v>
      </c>
      <c r="BT69">
        <v>4</v>
      </c>
      <c r="BU69">
        <v>4</v>
      </c>
      <c r="BV69">
        <v>5</v>
      </c>
      <c r="BW69">
        <v>5</v>
      </c>
      <c r="BX69">
        <v>5</v>
      </c>
      <c r="BY69">
        <v>5</v>
      </c>
      <c r="BZ69">
        <v>5</v>
      </c>
      <c r="CA69">
        <v>5</v>
      </c>
      <c r="CB69">
        <v>5</v>
      </c>
      <c r="CC69">
        <v>4</v>
      </c>
      <c r="CD69">
        <v>5</v>
      </c>
      <c r="CE69">
        <v>4</v>
      </c>
      <c r="CF69">
        <v>4</v>
      </c>
      <c r="CG69">
        <v>4</v>
      </c>
      <c r="CH69">
        <v>4</v>
      </c>
      <c r="CI69">
        <f>PEARSON(C69:CH69,C84:CH84)</f>
        <v>0.69642821586330084</v>
      </c>
      <c r="CJ69" t="str">
        <f t="shared" ref="CJ69:CJ116" si="272">IF(CI69&lt;0.75, "Descartar", "Conservar")</f>
        <v>Descartar</v>
      </c>
      <c r="CL69">
        <f t="shared" si="266"/>
        <v>3.9285714285714284</v>
      </c>
      <c r="CM69">
        <f t="shared" si="267"/>
        <v>4.2857142857142856</v>
      </c>
      <c r="CN69">
        <f t="shared" si="268"/>
        <v>4.2142857142857144</v>
      </c>
      <c r="CO69">
        <f t="shared" si="269"/>
        <v>4.3571428571428568</v>
      </c>
      <c r="CP69">
        <f t="shared" si="270"/>
        <v>4.3571428571428568</v>
      </c>
      <c r="CQ69">
        <f t="shared" si="271"/>
        <v>4.3571428571428568</v>
      </c>
      <c r="CR69">
        <f>PEARSON(CL69:CQ69,CL84:CQ84)</f>
        <v>0.87080967645625551</v>
      </c>
      <c r="CS69" t="str">
        <f t="shared" si="182"/>
        <v>Conservar</v>
      </c>
    </row>
    <row r="70" spans="1:97" x14ac:dyDescent="0.25">
      <c r="A70" s="4"/>
      <c r="B70" s="2">
        <v>17341881</v>
      </c>
      <c r="C70">
        <v>5</v>
      </c>
      <c r="D70">
        <v>5</v>
      </c>
      <c r="E70">
        <v>5</v>
      </c>
      <c r="F70">
        <v>5</v>
      </c>
      <c r="G70">
        <v>5</v>
      </c>
      <c r="H70">
        <v>5</v>
      </c>
      <c r="I70">
        <v>2</v>
      </c>
      <c r="J70">
        <v>4</v>
      </c>
      <c r="K70">
        <v>3</v>
      </c>
      <c r="L70">
        <v>3</v>
      </c>
      <c r="M70">
        <v>5</v>
      </c>
      <c r="N70">
        <v>4</v>
      </c>
      <c r="O70">
        <v>2</v>
      </c>
      <c r="P70">
        <v>3</v>
      </c>
      <c r="Q70">
        <v>4</v>
      </c>
      <c r="R70">
        <v>4</v>
      </c>
      <c r="S70">
        <v>4</v>
      </c>
      <c r="T70">
        <v>4</v>
      </c>
      <c r="U70">
        <v>4</v>
      </c>
      <c r="V70">
        <v>3</v>
      </c>
      <c r="W70">
        <v>4</v>
      </c>
      <c r="X70">
        <v>3</v>
      </c>
      <c r="Y70">
        <v>3</v>
      </c>
      <c r="Z70">
        <v>3</v>
      </c>
      <c r="AA70">
        <v>5</v>
      </c>
      <c r="AB70">
        <v>5</v>
      </c>
      <c r="AC70">
        <v>5</v>
      </c>
      <c r="AD70">
        <v>5</v>
      </c>
      <c r="AE70">
        <v>5</v>
      </c>
      <c r="AF70">
        <v>5</v>
      </c>
      <c r="AG70">
        <v>2</v>
      </c>
      <c r="AH70">
        <v>3</v>
      </c>
      <c r="AI70">
        <v>5</v>
      </c>
      <c r="AJ70">
        <v>4</v>
      </c>
      <c r="AK70">
        <v>5</v>
      </c>
      <c r="AL70">
        <v>5</v>
      </c>
      <c r="AM70">
        <v>4</v>
      </c>
      <c r="AN70">
        <v>3</v>
      </c>
      <c r="AO70">
        <v>5</v>
      </c>
      <c r="AP70">
        <v>4</v>
      </c>
      <c r="AQ70">
        <v>4</v>
      </c>
      <c r="AR70">
        <v>4</v>
      </c>
      <c r="AS70">
        <v>4</v>
      </c>
      <c r="AT70">
        <v>4</v>
      </c>
      <c r="AU70">
        <v>5</v>
      </c>
      <c r="AV70">
        <v>5</v>
      </c>
      <c r="AW70">
        <v>4</v>
      </c>
      <c r="AX70">
        <v>4</v>
      </c>
      <c r="AY70">
        <v>4</v>
      </c>
      <c r="AZ70">
        <v>3</v>
      </c>
      <c r="BA70">
        <v>3</v>
      </c>
      <c r="BB70">
        <v>3</v>
      </c>
      <c r="BC70">
        <v>4</v>
      </c>
      <c r="BD70">
        <v>4</v>
      </c>
      <c r="BE70">
        <v>5</v>
      </c>
      <c r="BF70">
        <v>4</v>
      </c>
      <c r="BG70">
        <v>3</v>
      </c>
      <c r="BH70">
        <v>2</v>
      </c>
      <c r="BI70">
        <v>4</v>
      </c>
      <c r="BJ70">
        <v>4</v>
      </c>
      <c r="BK70">
        <v>4</v>
      </c>
      <c r="BL70">
        <v>4</v>
      </c>
      <c r="BM70">
        <v>4</v>
      </c>
      <c r="BN70">
        <v>4</v>
      </c>
      <c r="BO70">
        <v>5</v>
      </c>
      <c r="BP70">
        <v>4</v>
      </c>
      <c r="BQ70">
        <v>3</v>
      </c>
      <c r="BR70">
        <v>3</v>
      </c>
      <c r="BS70">
        <v>4</v>
      </c>
      <c r="BT70">
        <v>4</v>
      </c>
      <c r="BU70">
        <v>4</v>
      </c>
      <c r="BV70">
        <v>3</v>
      </c>
      <c r="BW70">
        <v>5</v>
      </c>
      <c r="BX70">
        <v>5</v>
      </c>
      <c r="BY70">
        <v>5</v>
      </c>
      <c r="BZ70">
        <v>5</v>
      </c>
      <c r="CA70">
        <v>5</v>
      </c>
      <c r="CB70">
        <v>5</v>
      </c>
      <c r="CC70">
        <v>5</v>
      </c>
      <c r="CD70">
        <v>5</v>
      </c>
      <c r="CE70">
        <v>4</v>
      </c>
      <c r="CF70">
        <v>5</v>
      </c>
      <c r="CG70">
        <v>5</v>
      </c>
      <c r="CH70">
        <v>4</v>
      </c>
      <c r="CI70">
        <f>PEARSON(C70:CH70,C84:CH84)</f>
        <v>0.45628452948334691</v>
      </c>
      <c r="CJ70" t="str">
        <f t="shared" si="272"/>
        <v>Descartar</v>
      </c>
      <c r="CL70">
        <f t="shared" si="266"/>
        <v>3.8571428571428572</v>
      </c>
      <c r="CM70">
        <f t="shared" si="267"/>
        <v>3.8571428571428572</v>
      </c>
      <c r="CN70">
        <f t="shared" si="268"/>
        <v>4.2142857142857144</v>
      </c>
      <c r="CO70">
        <f t="shared" si="269"/>
        <v>4</v>
      </c>
      <c r="CP70">
        <f t="shared" si="270"/>
        <v>4.4285714285714288</v>
      </c>
      <c r="CQ70">
        <f t="shared" si="271"/>
        <v>4.1428571428571432</v>
      </c>
      <c r="CR70">
        <f>PEARSON(CL70:CQ70,CL84:CQ84)</f>
        <v>0.79673489098400374</v>
      </c>
      <c r="CS70" t="str">
        <f t="shared" si="182"/>
        <v>Descartar</v>
      </c>
    </row>
    <row r="71" spans="1:97" x14ac:dyDescent="0.25">
      <c r="A71" s="4"/>
      <c r="B71" s="2">
        <v>25471258</v>
      </c>
      <c r="C71">
        <v>5</v>
      </c>
      <c r="D71">
        <v>4</v>
      </c>
      <c r="E71">
        <v>5</v>
      </c>
      <c r="F71">
        <v>5</v>
      </c>
      <c r="G71">
        <v>5</v>
      </c>
      <c r="H71">
        <v>4</v>
      </c>
      <c r="I71">
        <v>3</v>
      </c>
      <c r="J71">
        <v>3</v>
      </c>
      <c r="K71">
        <v>4</v>
      </c>
      <c r="L71">
        <v>4</v>
      </c>
      <c r="M71">
        <v>5</v>
      </c>
      <c r="N71">
        <v>5</v>
      </c>
      <c r="O71">
        <v>2</v>
      </c>
      <c r="P71">
        <v>3</v>
      </c>
      <c r="Q71">
        <v>3</v>
      </c>
      <c r="R71">
        <v>3</v>
      </c>
      <c r="S71">
        <v>5</v>
      </c>
      <c r="T71">
        <v>3</v>
      </c>
      <c r="U71">
        <v>4</v>
      </c>
      <c r="V71">
        <v>4</v>
      </c>
      <c r="W71">
        <v>4</v>
      </c>
      <c r="X71">
        <v>5</v>
      </c>
      <c r="Y71">
        <v>4</v>
      </c>
      <c r="Z71">
        <v>4</v>
      </c>
      <c r="AA71">
        <v>4</v>
      </c>
      <c r="AB71">
        <v>3</v>
      </c>
      <c r="AC71">
        <v>5</v>
      </c>
      <c r="AD71">
        <v>4</v>
      </c>
      <c r="AE71">
        <v>4</v>
      </c>
      <c r="AF71">
        <v>4</v>
      </c>
      <c r="AG71">
        <v>2</v>
      </c>
      <c r="AH71">
        <v>3</v>
      </c>
      <c r="AI71">
        <v>5</v>
      </c>
      <c r="AJ71">
        <v>4</v>
      </c>
      <c r="AK71">
        <v>4</v>
      </c>
      <c r="AL71">
        <v>4</v>
      </c>
      <c r="AM71">
        <v>2</v>
      </c>
      <c r="AN71">
        <v>4</v>
      </c>
      <c r="AO71">
        <v>4</v>
      </c>
      <c r="AP71">
        <v>5</v>
      </c>
      <c r="AQ71">
        <v>5</v>
      </c>
      <c r="AR71">
        <v>5</v>
      </c>
      <c r="AS71">
        <v>3</v>
      </c>
      <c r="AT71">
        <v>4</v>
      </c>
      <c r="AU71">
        <v>5</v>
      </c>
      <c r="AV71">
        <v>5</v>
      </c>
      <c r="AW71">
        <v>5</v>
      </c>
      <c r="AX71">
        <v>4</v>
      </c>
      <c r="AY71">
        <v>5</v>
      </c>
      <c r="AZ71">
        <v>5</v>
      </c>
      <c r="BA71">
        <v>5</v>
      </c>
      <c r="BB71">
        <v>5</v>
      </c>
      <c r="BC71">
        <v>3</v>
      </c>
      <c r="BD71">
        <v>5</v>
      </c>
      <c r="BE71">
        <v>4</v>
      </c>
      <c r="BF71">
        <v>4</v>
      </c>
      <c r="BG71">
        <v>5</v>
      </c>
      <c r="BH71">
        <v>5</v>
      </c>
      <c r="BI71">
        <v>5</v>
      </c>
      <c r="BJ71">
        <v>5</v>
      </c>
      <c r="BK71">
        <v>4</v>
      </c>
      <c r="BL71">
        <v>4</v>
      </c>
      <c r="BM71">
        <v>4</v>
      </c>
      <c r="BN71">
        <v>5</v>
      </c>
      <c r="BO71">
        <v>4</v>
      </c>
      <c r="BP71">
        <v>5</v>
      </c>
      <c r="BQ71">
        <v>4</v>
      </c>
      <c r="BR71">
        <v>5</v>
      </c>
      <c r="BS71">
        <v>4</v>
      </c>
      <c r="BT71">
        <v>5</v>
      </c>
      <c r="BU71">
        <v>5</v>
      </c>
      <c r="BV71">
        <v>5</v>
      </c>
      <c r="BW71">
        <v>5</v>
      </c>
      <c r="BX71">
        <v>5</v>
      </c>
      <c r="BY71">
        <v>5</v>
      </c>
      <c r="BZ71">
        <v>5</v>
      </c>
      <c r="CA71">
        <v>5</v>
      </c>
      <c r="CB71">
        <v>5</v>
      </c>
      <c r="CC71">
        <v>4</v>
      </c>
      <c r="CD71">
        <v>4</v>
      </c>
      <c r="CE71">
        <v>4</v>
      </c>
      <c r="CF71">
        <v>5</v>
      </c>
      <c r="CG71">
        <v>4</v>
      </c>
      <c r="CH71">
        <v>4</v>
      </c>
      <c r="CI71">
        <f>PEARSON(C71:CH71,C84:CH84)</f>
        <v>0.72906594792181656</v>
      </c>
      <c r="CJ71" t="str">
        <f t="shared" si="272"/>
        <v>Descartar</v>
      </c>
      <c r="CL71">
        <f t="shared" si="266"/>
        <v>3.6428571428571428</v>
      </c>
      <c r="CM71">
        <f t="shared" si="267"/>
        <v>3.9285714285714284</v>
      </c>
      <c r="CN71">
        <f t="shared" si="268"/>
        <v>4.4285714285714288</v>
      </c>
      <c r="CO71">
        <f t="shared" si="269"/>
        <v>4.6428571428571432</v>
      </c>
      <c r="CP71">
        <f t="shared" si="270"/>
        <v>4.5</v>
      </c>
      <c r="CQ71">
        <f t="shared" si="271"/>
        <v>4.4285714285714288</v>
      </c>
      <c r="CR71">
        <f>PEARSON(CL71:CQ71,CL84:CQ84)</f>
        <v>0.95464566670717044</v>
      </c>
      <c r="CS71" t="str">
        <f t="shared" si="182"/>
        <v>Conservar</v>
      </c>
    </row>
    <row r="72" spans="1:97" x14ac:dyDescent="0.25">
      <c r="A72" s="4"/>
      <c r="B72" s="2">
        <v>25722009</v>
      </c>
      <c r="C72">
        <v>2</v>
      </c>
      <c r="D72">
        <v>2</v>
      </c>
      <c r="E72">
        <v>3</v>
      </c>
      <c r="F72">
        <v>2</v>
      </c>
      <c r="G72">
        <v>4</v>
      </c>
      <c r="H72">
        <v>3</v>
      </c>
      <c r="I72">
        <v>3</v>
      </c>
      <c r="J72">
        <v>2</v>
      </c>
      <c r="K72">
        <v>5</v>
      </c>
      <c r="L72">
        <v>2</v>
      </c>
      <c r="M72">
        <v>4</v>
      </c>
      <c r="N72">
        <v>4</v>
      </c>
      <c r="O72">
        <v>1</v>
      </c>
      <c r="P72">
        <v>1</v>
      </c>
      <c r="Q72">
        <v>1</v>
      </c>
      <c r="R72">
        <v>1</v>
      </c>
      <c r="S72">
        <v>1</v>
      </c>
      <c r="T72">
        <v>1</v>
      </c>
      <c r="U72">
        <v>3</v>
      </c>
      <c r="V72">
        <v>3</v>
      </c>
      <c r="W72">
        <v>3</v>
      </c>
      <c r="X72">
        <v>3</v>
      </c>
      <c r="Y72">
        <v>4</v>
      </c>
      <c r="Z72">
        <v>3</v>
      </c>
      <c r="AA72">
        <v>3</v>
      </c>
      <c r="AB72">
        <v>4</v>
      </c>
      <c r="AC72">
        <v>3</v>
      </c>
      <c r="AD72">
        <v>3</v>
      </c>
      <c r="AE72">
        <v>4</v>
      </c>
      <c r="AF72">
        <v>4</v>
      </c>
      <c r="AG72">
        <v>1</v>
      </c>
      <c r="AH72">
        <v>1</v>
      </c>
      <c r="AI72">
        <v>1</v>
      </c>
      <c r="AJ72">
        <v>2</v>
      </c>
      <c r="AK72">
        <v>3</v>
      </c>
      <c r="AL72">
        <v>1</v>
      </c>
      <c r="AM72">
        <v>2</v>
      </c>
      <c r="AN72">
        <v>4</v>
      </c>
      <c r="AO72">
        <v>4</v>
      </c>
      <c r="AP72">
        <v>4</v>
      </c>
      <c r="AQ72">
        <v>3</v>
      </c>
      <c r="AR72">
        <v>3</v>
      </c>
      <c r="AS72">
        <v>1</v>
      </c>
      <c r="AT72">
        <v>3</v>
      </c>
      <c r="AU72">
        <v>2</v>
      </c>
      <c r="AV72">
        <v>3</v>
      </c>
      <c r="AW72">
        <v>3</v>
      </c>
      <c r="AX72">
        <v>2</v>
      </c>
      <c r="AY72">
        <v>1</v>
      </c>
      <c r="AZ72">
        <v>4</v>
      </c>
      <c r="BA72">
        <v>3</v>
      </c>
      <c r="BB72">
        <v>3</v>
      </c>
      <c r="BC72">
        <v>4</v>
      </c>
      <c r="BD72">
        <v>3</v>
      </c>
      <c r="BE72">
        <v>5</v>
      </c>
      <c r="BF72">
        <v>4</v>
      </c>
      <c r="BG72">
        <v>3</v>
      </c>
      <c r="BH72">
        <v>3</v>
      </c>
      <c r="BI72">
        <v>4</v>
      </c>
      <c r="BJ72">
        <v>3</v>
      </c>
      <c r="BK72">
        <v>1</v>
      </c>
      <c r="BL72">
        <v>2</v>
      </c>
      <c r="BM72">
        <v>1</v>
      </c>
      <c r="BN72">
        <v>3</v>
      </c>
      <c r="BO72">
        <v>3</v>
      </c>
      <c r="BP72">
        <v>2</v>
      </c>
      <c r="BQ72">
        <v>3</v>
      </c>
      <c r="BR72">
        <v>4</v>
      </c>
      <c r="BS72">
        <v>3</v>
      </c>
      <c r="BT72">
        <v>3</v>
      </c>
      <c r="BU72">
        <v>2</v>
      </c>
      <c r="BV72">
        <v>2</v>
      </c>
      <c r="BW72">
        <v>3</v>
      </c>
      <c r="BX72">
        <v>4</v>
      </c>
      <c r="BY72">
        <v>4</v>
      </c>
      <c r="BZ72">
        <v>3</v>
      </c>
      <c r="CA72">
        <v>3</v>
      </c>
      <c r="CB72">
        <v>4</v>
      </c>
      <c r="CC72">
        <v>2</v>
      </c>
      <c r="CD72">
        <v>2</v>
      </c>
      <c r="CE72">
        <v>3</v>
      </c>
      <c r="CF72">
        <v>3</v>
      </c>
      <c r="CG72">
        <v>3</v>
      </c>
      <c r="CH72">
        <v>4</v>
      </c>
      <c r="CI72">
        <f>PEARSON(C72:CH72,C84:CH84)</f>
        <v>0.57679606390669547</v>
      </c>
      <c r="CJ72" t="str">
        <f t="shared" si="272"/>
        <v>Descartar</v>
      </c>
      <c r="CL72">
        <f t="shared" si="266"/>
        <v>2.2142857142857144</v>
      </c>
      <c r="CM72">
        <f t="shared" si="267"/>
        <v>2.8571428571428572</v>
      </c>
      <c r="CN72">
        <f t="shared" si="268"/>
        <v>2.7857142857142856</v>
      </c>
      <c r="CO72">
        <f t="shared" si="269"/>
        <v>2.7142857142857144</v>
      </c>
      <c r="CP72">
        <f t="shared" si="270"/>
        <v>3.2142857142857144</v>
      </c>
      <c r="CQ72">
        <f t="shared" si="271"/>
        <v>2.7857142857142856</v>
      </c>
      <c r="CR72">
        <f>PEARSON(CL72:CQ72,CL84:CQ84)</f>
        <v>0.77977796523265885</v>
      </c>
      <c r="CS72" t="str">
        <f t="shared" si="182"/>
        <v>Descartar</v>
      </c>
    </row>
    <row r="73" spans="1:97" x14ac:dyDescent="0.25">
      <c r="A73" s="4"/>
      <c r="B73" s="2">
        <v>36668654</v>
      </c>
      <c r="C73">
        <v>4</v>
      </c>
      <c r="D73">
        <v>3</v>
      </c>
      <c r="E73">
        <v>4</v>
      </c>
      <c r="F73">
        <v>3</v>
      </c>
      <c r="G73">
        <v>4</v>
      </c>
      <c r="H73">
        <v>4</v>
      </c>
      <c r="I73">
        <v>1</v>
      </c>
      <c r="J73">
        <v>2</v>
      </c>
      <c r="K73">
        <v>4</v>
      </c>
      <c r="L73">
        <v>3</v>
      </c>
      <c r="M73">
        <v>3</v>
      </c>
      <c r="N73">
        <v>3</v>
      </c>
      <c r="O73">
        <v>1</v>
      </c>
      <c r="P73">
        <v>1</v>
      </c>
      <c r="Q73">
        <v>1</v>
      </c>
      <c r="R73">
        <v>2</v>
      </c>
      <c r="S73">
        <v>1</v>
      </c>
      <c r="T73">
        <v>1</v>
      </c>
      <c r="U73">
        <v>3</v>
      </c>
      <c r="V73">
        <v>2</v>
      </c>
      <c r="W73">
        <v>3</v>
      </c>
      <c r="X73">
        <v>1</v>
      </c>
      <c r="Y73">
        <v>2</v>
      </c>
      <c r="Z73">
        <v>2</v>
      </c>
      <c r="AA73">
        <v>2</v>
      </c>
      <c r="AB73">
        <v>3</v>
      </c>
      <c r="AC73">
        <v>3</v>
      </c>
      <c r="AD73">
        <v>3</v>
      </c>
      <c r="AE73">
        <v>3</v>
      </c>
      <c r="AF73">
        <v>3</v>
      </c>
      <c r="AG73">
        <v>4</v>
      </c>
      <c r="AH73">
        <v>4</v>
      </c>
      <c r="AI73">
        <v>3</v>
      </c>
      <c r="AJ73">
        <v>4</v>
      </c>
      <c r="AK73">
        <v>4</v>
      </c>
      <c r="AL73">
        <v>4</v>
      </c>
      <c r="AM73">
        <v>2</v>
      </c>
      <c r="AN73">
        <v>2</v>
      </c>
      <c r="AO73">
        <v>2</v>
      </c>
      <c r="AP73">
        <v>2</v>
      </c>
      <c r="AQ73">
        <v>2</v>
      </c>
      <c r="AR73">
        <v>2</v>
      </c>
      <c r="AS73">
        <v>2</v>
      </c>
      <c r="AT73">
        <v>2</v>
      </c>
      <c r="AU73">
        <v>3</v>
      </c>
      <c r="AV73">
        <v>2</v>
      </c>
      <c r="AW73">
        <v>2</v>
      </c>
      <c r="AX73">
        <v>2</v>
      </c>
      <c r="AY73">
        <v>2</v>
      </c>
      <c r="AZ73">
        <v>3</v>
      </c>
      <c r="BA73">
        <v>4</v>
      </c>
      <c r="BB73">
        <v>2</v>
      </c>
      <c r="BC73">
        <v>2</v>
      </c>
      <c r="BD73">
        <v>3</v>
      </c>
      <c r="BE73">
        <v>3</v>
      </c>
      <c r="BF73">
        <v>3</v>
      </c>
      <c r="BG73">
        <v>4</v>
      </c>
      <c r="BH73">
        <v>3</v>
      </c>
      <c r="BI73">
        <v>3</v>
      </c>
      <c r="BJ73">
        <v>3</v>
      </c>
      <c r="BK73">
        <v>1</v>
      </c>
      <c r="BL73">
        <v>3</v>
      </c>
      <c r="BM73">
        <v>2</v>
      </c>
      <c r="BN73">
        <v>2</v>
      </c>
      <c r="BO73">
        <v>2</v>
      </c>
      <c r="BP73">
        <v>1</v>
      </c>
      <c r="BQ73">
        <v>2</v>
      </c>
      <c r="BR73">
        <v>3</v>
      </c>
      <c r="BS73">
        <v>3</v>
      </c>
      <c r="BT73">
        <v>2</v>
      </c>
      <c r="BU73">
        <v>2</v>
      </c>
      <c r="BV73">
        <v>2</v>
      </c>
      <c r="BW73">
        <v>3</v>
      </c>
      <c r="BX73">
        <v>4</v>
      </c>
      <c r="BY73">
        <v>4</v>
      </c>
      <c r="BZ73">
        <v>3</v>
      </c>
      <c r="CA73">
        <v>4</v>
      </c>
      <c r="CB73">
        <v>5</v>
      </c>
      <c r="CC73">
        <v>2</v>
      </c>
      <c r="CD73">
        <v>2</v>
      </c>
      <c r="CE73">
        <v>3</v>
      </c>
      <c r="CF73">
        <v>3</v>
      </c>
      <c r="CG73">
        <v>4</v>
      </c>
      <c r="CH73">
        <v>3</v>
      </c>
      <c r="CI73">
        <f>PEARSON(C73:CH73,C84:CH84)</f>
        <v>0.52340898128135616</v>
      </c>
      <c r="CJ73" t="str">
        <f t="shared" si="272"/>
        <v>Descartar</v>
      </c>
      <c r="CL73">
        <f t="shared" si="266"/>
        <v>2.2857142857142856</v>
      </c>
      <c r="CM73">
        <f t="shared" si="267"/>
        <v>2.6428571428571428</v>
      </c>
      <c r="CN73">
        <f t="shared" si="268"/>
        <v>3.0714285714285716</v>
      </c>
      <c r="CO73">
        <f t="shared" si="269"/>
        <v>2.5</v>
      </c>
      <c r="CP73">
        <f t="shared" si="270"/>
        <v>2.7142857142857144</v>
      </c>
      <c r="CQ73">
        <f t="shared" si="271"/>
        <v>2.7142857142857144</v>
      </c>
      <c r="CR73">
        <f>PEARSON(CL73:CQ73,CL84:CQ84)</f>
        <v>0.61544376756513852</v>
      </c>
      <c r="CS73" t="str">
        <f t="shared" si="182"/>
        <v>Descartar</v>
      </c>
    </row>
    <row r="74" spans="1:97" x14ac:dyDescent="0.25">
      <c r="A74" s="4"/>
      <c r="B74" s="2">
        <v>40749537</v>
      </c>
      <c r="C74">
        <v>4</v>
      </c>
      <c r="D74">
        <v>4</v>
      </c>
      <c r="E74">
        <v>5</v>
      </c>
      <c r="F74">
        <v>4</v>
      </c>
      <c r="G74">
        <v>5</v>
      </c>
      <c r="H74">
        <v>4</v>
      </c>
      <c r="I74">
        <v>1</v>
      </c>
      <c r="J74">
        <v>1</v>
      </c>
      <c r="K74">
        <v>3</v>
      </c>
      <c r="L74">
        <v>4</v>
      </c>
      <c r="M74">
        <v>4</v>
      </c>
      <c r="N74">
        <v>5</v>
      </c>
      <c r="O74">
        <v>1</v>
      </c>
      <c r="P74">
        <v>1</v>
      </c>
      <c r="Q74">
        <v>4</v>
      </c>
      <c r="R74">
        <v>3</v>
      </c>
      <c r="S74">
        <v>4</v>
      </c>
      <c r="T74">
        <v>4</v>
      </c>
      <c r="U74">
        <v>3</v>
      </c>
      <c r="V74">
        <v>4</v>
      </c>
      <c r="W74">
        <v>3</v>
      </c>
      <c r="X74">
        <v>3</v>
      </c>
      <c r="Y74">
        <v>5</v>
      </c>
      <c r="Z74">
        <v>5</v>
      </c>
      <c r="AA74">
        <v>1</v>
      </c>
      <c r="AB74">
        <v>1</v>
      </c>
      <c r="AC74">
        <v>4</v>
      </c>
      <c r="AD74">
        <v>2</v>
      </c>
      <c r="AE74">
        <v>2</v>
      </c>
      <c r="AF74">
        <v>4</v>
      </c>
      <c r="AG74">
        <v>1</v>
      </c>
      <c r="AH74">
        <v>1</v>
      </c>
      <c r="AI74">
        <v>4</v>
      </c>
      <c r="AJ74">
        <v>2</v>
      </c>
      <c r="AK74">
        <v>2</v>
      </c>
      <c r="AL74">
        <v>4</v>
      </c>
      <c r="AM74">
        <v>1</v>
      </c>
      <c r="AN74">
        <v>2</v>
      </c>
      <c r="AO74">
        <v>3</v>
      </c>
      <c r="AP74">
        <v>4</v>
      </c>
      <c r="AQ74">
        <v>5</v>
      </c>
      <c r="AR74">
        <v>5</v>
      </c>
      <c r="AS74">
        <v>2</v>
      </c>
      <c r="AT74">
        <v>3</v>
      </c>
      <c r="AU74">
        <v>3</v>
      </c>
      <c r="AV74">
        <v>4</v>
      </c>
      <c r="AW74">
        <v>5</v>
      </c>
      <c r="AX74">
        <v>4</v>
      </c>
      <c r="AY74">
        <v>2</v>
      </c>
      <c r="AZ74">
        <v>4</v>
      </c>
      <c r="BA74">
        <v>4</v>
      </c>
      <c r="BB74">
        <v>5</v>
      </c>
      <c r="BC74">
        <v>5</v>
      </c>
      <c r="BD74">
        <v>5</v>
      </c>
      <c r="BE74">
        <v>4</v>
      </c>
      <c r="BF74">
        <v>5</v>
      </c>
      <c r="BG74">
        <v>4</v>
      </c>
      <c r="BH74">
        <v>5</v>
      </c>
      <c r="BI74">
        <v>3</v>
      </c>
      <c r="BJ74">
        <v>5</v>
      </c>
      <c r="BK74">
        <v>3</v>
      </c>
      <c r="BL74">
        <v>3</v>
      </c>
      <c r="BM74">
        <v>5</v>
      </c>
      <c r="BN74">
        <v>4</v>
      </c>
      <c r="BO74">
        <v>4</v>
      </c>
      <c r="BP74">
        <v>4</v>
      </c>
      <c r="BQ74">
        <v>3</v>
      </c>
      <c r="BR74">
        <v>5</v>
      </c>
      <c r="BS74">
        <v>4</v>
      </c>
      <c r="BT74">
        <v>5</v>
      </c>
      <c r="BU74">
        <v>5</v>
      </c>
      <c r="BV74">
        <v>3</v>
      </c>
      <c r="BW74">
        <v>5</v>
      </c>
      <c r="BX74">
        <v>4</v>
      </c>
      <c r="BY74">
        <v>5</v>
      </c>
      <c r="BZ74">
        <v>5</v>
      </c>
      <c r="CA74">
        <v>5</v>
      </c>
      <c r="CB74">
        <v>5</v>
      </c>
      <c r="CC74">
        <v>3</v>
      </c>
      <c r="CD74">
        <v>3</v>
      </c>
      <c r="CE74">
        <v>5</v>
      </c>
      <c r="CF74">
        <v>3</v>
      </c>
      <c r="CG74">
        <v>4</v>
      </c>
      <c r="CH74">
        <v>4</v>
      </c>
      <c r="CI74">
        <f>PEARSON(C74:CH74,C84:CH84)</f>
        <v>0.74633927492954377</v>
      </c>
      <c r="CJ74" t="str">
        <f t="shared" si="272"/>
        <v>Descartar</v>
      </c>
      <c r="CL74">
        <f t="shared" si="266"/>
        <v>2.4285714285714284</v>
      </c>
      <c r="CM74">
        <f t="shared" si="267"/>
        <v>2.9285714285714284</v>
      </c>
      <c r="CN74">
        <f t="shared" si="268"/>
        <v>4</v>
      </c>
      <c r="CO74">
        <f t="shared" si="269"/>
        <v>3.7857142857142856</v>
      </c>
      <c r="CP74">
        <f t="shared" si="270"/>
        <v>4.1428571428571432</v>
      </c>
      <c r="CQ74">
        <f t="shared" si="271"/>
        <v>4.3571428571428568</v>
      </c>
      <c r="CR74">
        <f>PEARSON(CL74:CQ74,CL84:CQ84)</f>
        <v>0.97729896125686233</v>
      </c>
      <c r="CS74" t="str">
        <f t="shared" si="182"/>
        <v>Conservar</v>
      </c>
    </row>
    <row r="75" spans="1:97" x14ac:dyDescent="0.25">
      <c r="A75" s="4"/>
      <c r="B75" s="2">
        <v>41775127</v>
      </c>
      <c r="C75">
        <v>5</v>
      </c>
      <c r="D75">
        <v>5</v>
      </c>
      <c r="E75">
        <v>4</v>
      </c>
      <c r="F75">
        <v>3</v>
      </c>
      <c r="G75">
        <v>5</v>
      </c>
      <c r="H75">
        <v>4</v>
      </c>
      <c r="I75">
        <v>1</v>
      </c>
      <c r="J75">
        <v>1</v>
      </c>
      <c r="K75">
        <v>2</v>
      </c>
      <c r="L75">
        <v>2</v>
      </c>
      <c r="M75">
        <v>5</v>
      </c>
      <c r="N75">
        <v>5</v>
      </c>
      <c r="O75">
        <v>2</v>
      </c>
      <c r="P75">
        <v>1</v>
      </c>
      <c r="Q75">
        <v>2</v>
      </c>
      <c r="R75">
        <v>2</v>
      </c>
      <c r="S75">
        <v>3</v>
      </c>
      <c r="T75">
        <v>3</v>
      </c>
      <c r="U75">
        <v>2</v>
      </c>
      <c r="V75">
        <v>5</v>
      </c>
      <c r="W75">
        <v>5</v>
      </c>
      <c r="X75">
        <v>3</v>
      </c>
      <c r="Y75">
        <v>4</v>
      </c>
      <c r="Z75">
        <v>5</v>
      </c>
      <c r="AA75">
        <v>2</v>
      </c>
      <c r="AB75">
        <v>2</v>
      </c>
      <c r="AC75">
        <v>3</v>
      </c>
      <c r="AD75">
        <v>4</v>
      </c>
      <c r="AE75">
        <v>5</v>
      </c>
      <c r="AF75">
        <v>5</v>
      </c>
      <c r="AG75">
        <v>1</v>
      </c>
      <c r="AH75">
        <v>2</v>
      </c>
      <c r="AI75">
        <v>4</v>
      </c>
      <c r="AJ75">
        <v>5</v>
      </c>
      <c r="AK75">
        <v>3</v>
      </c>
      <c r="AL75">
        <v>5</v>
      </c>
      <c r="AM75">
        <v>1</v>
      </c>
      <c r="AN75">
        <v>2</v>
      </c>
      <c r="AO75">
        <v>2</v>
      </c>
      <c r="AP75">
        <v>5</v>
      </c>
      <c r="AQ75">
        <v>5</v>
      </c>
      <c r="AR75">
        <v>2</v>
      </c>
      <c r="AS75">
        <v>2</v>
      </c>
      <c r="AT75">
        <v>4</v>
      </c>
      <c r="AU75">
        <v>3</v>
      </c>
      <c r="AV75">
        <v>3</v>
      </c>
      <c r="AW75">
        <v>3</v>
      </c>
      <c r="AX75">
        <v>2</v>
      </c>
      <c r="AY75">
        <v>2</v>
      </c>
      <c r="AZ75">
        <v>3</v>
      </c>
      <c r="BA75">
        <v>3</v>
      </c>
      <c r="BB75">
        <v>4</v>
      </c>
      <c r="BC75">
        <v>5</v>
      </c>
      <c r="BD75">
        <v>3</v>
      </c>
      <c r="BE75">
        <v>5</v>
      </c>
      <c r="BF75">
        <v>5</v>
      </c>
      <c r="BG75">
        <v>3</v>
      </c>
      <c r="BH75">
        <v>5</v>
      </c>
      <c r="BI75">
        <v>5</v>
      </c>
      <c r="BJ75">
        <v>4</v>
      </c>
      <c r="BK75">
        <v>1</v>
      </c>
      <c r="BL75">
        <v>5</v>
      </c>
      <c r="BM75">
        <v>2</v>
      </c>
      <c r="BN75">
        <v>4</v>
      </c>
      <c r="BO75">
        <v>4</v>
      </c>
      <c r="BP75">
        <v>3</v>
      </c>
      <c r="BQ75">
        <v>1</v>
      </c>
      <c r="BR75">
        <v>3</v>
      </c>
      <c r="BS75">
        <v>4</v>
      </c>
      <c r="BT75">
        <v>5</v>
      </c>
      <c r="BU75">
        <v>3</v>
      </c>
      <c r="BV75">
        <v>5</v>
      </c>
      <c r="BW75">
        <v>5</v>
      </c>
      <c r="BX75">
        <v>5</v>
      </c>
      <c r="BY75">
        <v>4</v>
      </c>
      <c r="BZ75">
        <v>5</v>
      </c>
      <c r="CA75">
        <v>5</v>
      </c>
      <c r="CB75">
        <v>5</v>
      </c>
      <c r="CC75">
        <v>2</v>
      </c>
      <c r="CD75">
        <v>2</v>
      </c>
      <c r="CE75">
        <v>3</v>
      </c>
      <c r="CF75">
        <v>3</v>
      </c>
      <c r="CG75">
        <v>4</v>
      </c>
      <c r="CH75">
        <v>2</v>
      </c>
      <c r="CI75">
        <f>PEARSON(C75:CH75,C84:CH84)</f>
        <v>0.74642953133951129</v>
      </c>
      <c r="CJ75" t="str">
        <f t="shared" si="272"/>
        <v>Descartar</v>
      </c>
      <c r="CL75">
        <f t="shared" si="266"/>
        <v>2.2857142857142856</v>
      </c>
      <c r="CM75">
        <f t="shared" si="267"/>
        <v>3.2142857142857144</v>
      </c>
      <c r="CN75">
        <f t="shared" si="268"/>
        <v>3.1428571428571428</v>
      </c>
      <c r="CO75">
        <f t="shared" si="269"/>
        <v>3.7857142857142856</v>
      </c>
      <c r="CP75">
        <f t="shared" si="270"/>
        <v>4.2142857142857144</v>
      </c>
      <c r="CQ75">
        <f t="shared" si="271"/>
        <v>3.7857142857142856</v>
      </c>
      <c r="CR75">
        <f>PEARSON(CL75:CQ75,CL84:CQ84)</f>
        <v>0.91222994800951762</v>
      </c>
      <c r="CS75" t="str">
        <f t="shared" si="182"/>
        <v>Conservar</v>
      </c>
    </row>
    <row r="76" spans="1:97" x14ac:dyDescent="0.25">
      <c r="A76" s="4"/>
      <c r="B76" s="2">
        <v>42544795</v>
      </c>
      <c r="C76">
        <v>3</v>
      </c>
      <c r="D76">
        <v>4</v>
      </c>
      <c r="E76">
        <v>5</v>
      </c>
      <c r="F76">
        <v>5</v>
      </c>
      <c r="G76">
        <v>4</v>
      </c>
      <c r="H76">
        <v>5</v>
      </c>
      <c r="I76">
        <v>1</v>
      </c>
      <c r="J76">
        <v>3</v>
      </c>
      <c r="K76">
        <v>4</v>
      </c>
      <c r="L76">
        <v>5</v>
      </c>
      <c r="M76">
        <v>5</v>
      </c>
      <c r="N76">
        <v>5</v>
      </c>
      <c r="O76">
        <v>2</v>
      </c>
      <c r="P76">
        <v>2</v>
      </c>
      <c r="Q76">
        <v>1</v>
      </c>
      <c r="R76">
        <v>4</v>
      </c>
      <c r="S76">
        <v>5</v>
      </c>
      <c r="T76">
        <v>4</v>
      </c>
      <c r="U76">
        <v>5</v>
      </c>
      <c r="V76">
        <v>4</v>
      </c>
      <c r="W76">
        <v>4</v>
      </c>
      <c r="X76">
        <v>4</v>
      </c>
      <c r="Y76">
        <v>5</v>
      </c>
      <c r="Z76">
        <v>4</v>
      </c>
      <c r="AA76">
        <v>4</v>
      </c>
      <c r="AB76">
        <v>3</v>
      </c>
      <c r="AC76">
        <v>5</v>
      </c>
      <c r="AD76">
        <v>5</v>
      </c>
      <c r="AE76">
        <v>3</v>
      </c>
      <c r="AF76">
        <v>4</v>
      </c>
      <c r="AG76">
        <v>3</v>
      </c>
      <c r="AH76">
        <v>2</v>
      </c>
      <c r="AI76">
        <v>5</v>
      </c>
      <c r="AJ76">
        <v>5</v>
      </c>
      <c r="AK76">
        <v>5</v>
      </c>
      <c r="AL76">
        <v>5</v>
      </c>
      <c r="AM76">
        <v>3</v>
      </c>
      <c r="AN76">
        <v>2</v>
      </c>
      <c r="AO76">
        <v>5</v>
      </c>
      <c r="AP76">
        <v>5</v>
      </c>
      <c r="AQ76">
        <v>4</v>
      </c>
      <c r="AR76">
        <v>5</v>
      </c>
      <c r="AS76">
        <v>2</v>
      </c>
      <c r="AT76">
        <v>4</v>
      </c>
      <c r="AU76">
        <v>5</v>
      </c>
      <c r="AV76">
        <v>4</v>
      </c>
      <c r="AW76">
        <v>4</v>
      </c>
      <c r="AX76">
        <v>5</v>
      </c>
      <c r="AY76">
        <v>2</v>
      </c>
      <c r="AZ76">
        <v>4</v>
      </c>
      <c r="BA76">
        <v>5</v>
      </c>
      <c r="BB76">
        <v>4</v>
      </c>
      <c r="BC76">
        <v>5</v>
      </c>
      <c r="BD76">
        <v>4</v>
      </c>
      <c r="BE76">
        <v>4</v>
      </c>
      <c r="BF76">
        <v>4</v>
      </c>
      <c r="BG76">
        <v>5</v>
      </c>
      <c r="BH76">
        <v>3</v>
      </c>
      <c r="BI76">
        <v>4</v>
      </c>
      <c r="BJ76">
        <v>4</v>
      </c>
      <c r="BK76">
        <v>4</v>
      </c>
      <c r="BL76">
        <v>4</v>
      </c>
      <c r="BM76">
        <v>4</v>
      </c>
      <c r="BN76">
        <v>3</v>
      </c>
      <c r="BO76">
        <v>4</v>
      </c>
      <c r="BP76">
        <v>3</v>
      </c>
      <c r="BQ76">
        <v>4</v>
      </c>
      <c r="BR76">
        <v>3</v>
      </c>
      <c r="BS76">
        <v>5</v>
      </c>
      <c r="BT76">
        <v>5</v>
      </c>
      <c r="BU76">
        <v>5</v>
      </c>
      <c r="BV76">
        <v>5</v>
      </c>
      <c r="BW76">
        <v>5</v>
      </c>
      <c r="BX76">
        <v>5</v>
      </c>
      <c r="BY76">
        <v>5</v>
      </c>
      <c r="BZ76">
        <v>5</v>
      </c>
      <c r="CA76">
        <v>0</v>
      </c>
      <c r="CB76">
        <v>4</v>
      </c>
      <c r="CC76">
        <v>3</v>
      </c>
      <c r="CD76">
        <v>4</v>
      </c>
      <c r="CE76">
        <v>5</v>
      </c>
      <c r="CF76">
        <v>5</v>
      </c>
      <c r="CG76">
        <v>5</v>
      </c>
      <c r="CH76">
        <v>4</v>
      </c>
      <c r="CI76">
        <f>PEARSON(C76:CH76,C84:CH84)</f>
        <v>0.57360927845712306</v>
      </c>
      <c r="CJ76" t="str">
        <f t="shared" si="272"/>
        <v>Descartar</v>
      </c>
      <c r="CL76">
        <f t="shared" si="266"/>
        <v>3.2142857142857144</v>
      </c>
      <c r="CM76">
        <f t="shared" si="267"/>
        <v>3.4285714285714284</v>
      </c>
      <c r="CN76">
        <f t="shared" si="268"/>
        <v>4.5</v>
      </c>
      <c r="CO76">
        <f t="shared" si="269"/>
        <v>4.4285714285714288</v>
      </c>
      <c r="CP76">
        <f t="shared" si="270"/>
        <v>4.1428571428571432</v>
      </c>
      <c r="CQ76">
        <f t="shared" si="271"/>
        <v>4.3571428571428568</v>
      </c>
      <c r="CR76">
        <f>PEARSON(CL76:CQ76,CL84:CQ84)</f>
        <v>0.90531666238628172</v>
      </c>
      <c r="CS76" t="str">
        <f t="shared" si="182"/>
        <v>Conservar</v>
      </c>
    </row>
    <row r="77" spans="1:97" x14ac:dyDescent="0.25">
      <c r="A77" s="4"/>
      <c r="B77" s="2">
        <v>42731932</v>
      </c>
      <c r="C77">
        <v>4</v>
      </c>
      <c r="D77">
        <v>5</v>
      </c>
      <c r="E77">
        <v>5</v>
      </c>
      <c r="F77">
        <v>5</v>
      </c>
      <c r="G77">
        <v>5</v>
      </c>
      <c r="H77">
        <v>5</v>
      </c>
      <c r="I77">
        <v>1</v>
      </c>
      <c r="J77">
        <v>1</v>
      </c>
      <c r="K77">
        <v>2</v>
      </c>
      <c r="L77">
        <v>3</v>
      </c>
      <c r="M77">
        <v>4</v>
      </c>
      <c r="N77">
        <v>5</v>
      </c>
      <c r="O77">
        <v>1</v>
      </c>
      <c r="P77">
        <v>1</v>
      </c>
      <c r="Q77">
        <v>2</v>
      </c>
      <c r="R77">
        <v>3</v>
      </c>
      <c r="S77">
        <v>3</v>
      </c>
      <c r="T77">
        <v>4</v>
      </c>
      <c r="U77">
        <v>3</v>
      </c>
      <c r="V77">
        <v>3</v>
      </c>
      <c r="W77">
        <v>3</v>
      </c>
      <c r="X77">
        <v>3</v>
      </c>
      <c r="Y77">
        <v>4</v>
      </c>
      <c r="Z77">
        <v>4</v>
      </c>
      <c r="AA77">
        <v>1</v>
      </c>
      <c r="AB77">
        <v>2</v>
      </c>
      <c r="AC77">
        <v>2</v>
      </c>
      <c r="AD77">
        <v>2</v>
      </c>
      <c r="AE77">
        <v>3</v>
      </c>
      <c r="AF77">
        <v>3</v>
      </c>
      <c r="AG77">
        <v>1</v>
      </c>
      <c r="AH77">
        <v>2</v>
      </c>
      <c r="AI77">
        <v>2</v>
      </c>
      <c r="AJ77">
        <v>3</v>
      </c>
      <c r="AK77">
        <v>3</v>
      </c>
      <c r="AL77">
        <v>3</v>
      </c>
      <c r="AM77">
        <v>3</v>
      </c>
      <c r="AN77">
        <v>3</v>
      </c>
      <c r="AO77">
        <v>4</v>
      </c>
      <c r="AP77">
        <v>4</v>
      </c>
      <c r="AQ77">
        <v>5</v>
      </c>
      <c r="AR77">
        <v>5</v>
      </c>
      <c r="AS77">
        <v>1</v>
      </c>
      <c r="AT77">
        <v>2</v>
      </c>
      <c r="AU77">
        <v>3</v>
      </c>
      <c r="AV77">
        <v>4</v>
      </c>
      <c r="AW77">
        <v>3</v>
      </c>
      <c r="AX77">
        <v>3</v>
      </c>
      <c r="AY77">
        <v>2</v>
      </c>
      <c r="AZ77">
        <v>2</v>
      </c>
      <c r="BA77">
        <v>4</v>
      </c>
      <c r="BB77">
        <v>4</v>
      </c>
      <c r="BC77">
        <v>4</v>
      </c>
      <c r="BD77">
        <v>5</v>
      </c>
      <c r="BE77">
        <v>2</v>
      </c>
      <c r="BF77">
        <v>4</v>
      </c>
      <c r="BG77">
        <v>4</v>
      </c>
      <c r="BH77">
        <v>5</v>
      </c>
      <c r="BI77">
        <v>5</v>
      </c>
      <c r="BJ77">
        <v>5</v>
      </c>
      <c r="BK77">
        <v>2</v>
      </c>
      <c r="BL77">
        <v>3</v>
      </c>
      <c r="BM77">
        <v>4</v>
      </c>
      <c r="BN77">
        <v>4</v>
      </c>
      <c r="BO77">
        <v>5</v>
      </c>
      <c r="BP77">
        <v>4</v>
      </c>
      <c r="BQ77">
        <v>2</v>
      </c>
      <c r="BR77">
        <v>4</v>
      </c>
      <c r="BS77">
        <v>4</v>
      </c>
      <c r="BT77">
        <v>5</v>
      </c>
      <c r="BU77">
        <v>5</v>
      </c>
      <c r="BV77">
        <v>5</v>
      </c>
      <c r="BW77">
        <v>5</v>
      </c>
      <c r="BX77">
        <v>4</v>
      </c>
      <c r="BY77">
        <v>4</v>
      </c>
      <c r="BZ77">
        <v>5</v>
      </c>
      <c r="CA77">
        <v>4</v>
      </c>
      <c r="CB77">
        <v>5</v>
      </c>
      <c r="CC77">
        <v>2</v>
      </c>
      <c r="CD77">
        <v>3</v>
      </c>
      <c r="CE77">
        <v>3</v>
      </c>
      <c r="CF77">
        <v>4</v>
      </c>
      <c r="CG77">
        <v>4</v>
      </c>
      <c r="CH77">
        <v>4</v>
      </c>
      <c r="CI77">
        <f>PEARSON(C77:CH77,C84:CH84)</f>
        <v>0.80140551821318684</v>
      </c>
      <c r="CJ77" t="str">
        <f t="shared" si="272"/>
        <v>Conservar</v>
      </c>
      <c r="CL77">
        <f t="shared" si="266"/>
        <v>2.1428571428571428</v>
      </c>
      <c r="CM77">
        <f t="shared" si="267"/>
        <v>2.7857142857142856</v>
      </c>
      <c r="CN77">
        <f t="shared" si="268"/>
        <v>3.2857142857142856</v>
      </c>
      <c r="CO77">
        <f t="shared" si="269"/>
        <v>3.8571428571428572</v>
      </c>
      <c r="CP77">
        <f t="shared" si="270"/>
        <v>4.0714285714285712</v>
      </c>
      <c r="CQ77">
        <f t="shared" si="271"/>
        <v>4.2857142857142856</v>
      </c>
      <c r="CR77">
        <f>PEARSON(CL77:CQ77,CL84:CQ84)</f>
        <v>0.96052462341145817</v>
      </c>
      <c r="CS77" t="str">
        <f t="shared" si="182"/>
        <v>Conservar</v>
      </c>
    </row>
    <row r="78" spans="1:97" x14ac:dyDescent="0.25">
      <c r="A78" s="4"/>
      <c r="B78" s="2">
        <v>43343522</v>
      </c>
      <c r="C78">
        <v>5</v>
      </c>
      <c r="D78">
        <v>4</v>
      </c>
      <c r="E78">
        <v>4</v>
      </c>
      <c r="F78">
        <v>5</v>
      </c>
      <c r="G78">
        <v>4</v>
      </c>
      <c r="H78">
        <v>5</v>
      </c>
      <c r="I78">
        <v>2</v>
      </c>
      <c r="J78">
        <v>1</v>
      </c>
      <c r="K78">
        <v>2</v>
      </c>
      <c r="L78">
        <v>4</v>
      </c>
      <c r="M78">
        <v>5</v>
      </c>
      <c r="N78">
        <v>5</v>
      </c>
      <c r="O78">
        <v>2</v>
      </c>
      <c r="P78">
        <v>2</v>
      </c>
      <c r="Q78">
        <v>2</v>
      </c>
      <c r="R78">
        <v>3</v>
      </c>
      <c r="S78">
        <v>4</v>
      </c>
      <c r="T78">
        <v>4</v>
      </c>
      <c r="U78">
        <v>3</v>
      </c>
      <c r="V78">
        <v>3</v>
      </c>
      <c r="W78">
        <v>4</v>
      </c>
      <c r="X78">
        <v>4</v>
      </c>
      <c r="Y78">
        <v>4</v>
      </c>
      <c r="Z78">
        <v>4</v>
      </c>
      <c r="AA78">
        <v>4</v>
      </c>
      <c r="AB78">
        <v>3</v>
      </c>
      <c r="AC78">
        <v>4</v>
      </c>
      <c r="AD78">
        <v>4</v>
      </c>
      <c r="AE78">
        <v>4</v>
      </c>
      <c r="AF78">
        <v>3</v>
      </c>
      <c r="AG78">
        <v>1</v>
      </c>
      <c r="AH78">
        <v>3</v>
      </c>
      <c r="AI78">
        <v>4</v>
      </c>
      <c r="AJ78">
        <v>4</v>
      </c>
      <c r="AK78">
        <v>3</v>
      </c>
      <c r="AL78">
        <v>4</v>
      </c>
      <c r="AM78">
        <v>1</v>
      </c>
      <c r="AN78">
        <v>3</v>
      </c>
      <c r="AO78">
        <v>4</v>
      </c>
      <c r="AP78">
        <v>3</v>
      </c>
      <c r="AQ78">
        <v>5</v>
      </c>
      <c r="AR78">
        <v>3</v>
      </c>
      <c r="AS78">
        <v>1</v>
      </c>
      <c r="AT78">
        <v>3</v>
      </c>
      <c r="AU78">
        <v>4</v>
      </c>
      <c r="AV78">
        <v>3</v>
      </c>
      <c r="AW78">
        <v>4</v>
      </c>
      <c r="AX78">
        <v>3</v>
      </c>
      <c r="AY78">
        <v>3</v>
      </c>
      <c r="AZ78">
        <v>3</v>
      </c>
      <c r="BA78">
        <v>4</v>
      </c>
      <c r="BB78">
        <v>4</v>
      </c>
      <c r="BC78">
        <v>4</v>
      </c>
      <c r="BD78">
        <v>5</v>
      </c>
      <c r="BE78">
        <v>4</v>
      </c>
      <c r="BF78">
        <v>5</v>
      </c>
      <c r="BG78">
        <v>5</v>
      </c>
      <c r="BH78">
        <v>5</v>
      </c>
      <c r="BI78">
        <v>4</v>
      </c>
      <c r="BJ78">
        <v>5</v>
      </c>
      <c r="BK78">
        <v>3</v>
      </c>
      <c r="BL78">
        <v>4</v>
      </c>
      <c r="BM78">
        <v>5</v>
      </c>
      <c r="BN78">
        <v>3</v>
      </c>
      <c r="BO78">
        <v>4</v>
      </c>
      <c r="BP78">
        <v>4</v>
      </c>
      <c r="BQ78">
        <v>3</v>
      </c>
      <c r="BR78">
        <v>4</v>
      </c>
      <c r="BS78">
        <v>5</v>
      </c>
      <c r="BT78">
        <v>4</v>
      </c>
      <c r="BU78">
        <v>5</v>
      </c>
      <c r="BV78">
        <v>4</v>
      </c>
      <c r="BW78">
        <v>3</v>
      </c>
      <c r="BX78">
        <v>4</v>
      </c>
      <c r="BY78">
        <v>5</v>
      </c>
      <c r="BZ78">
        <v>5</v>
      </c>
      <c r="CA78">
        <v>4</v>
      </c>
      <c r="CB78">
        <v>5</v>
      </c>
      <c r="CC78">
        <v>2</v>
      </c>
      <c r="CD78">
        <v>4</v>
      </c>
      <c r="CE78">
        <v>2</v>
      </c>
      <c r="CF78">
        <v>3</v>
      </c>
      <c r="CG78">
        <v>4</v>
      </c>
      <c r="CH78">
        <v>4</v>
      </c>
      <c r="CI78">
        <f>PEARSON(C78:CH78,C84:CH84)</f>
        <v>0.77583331596033556</v>
      </c>
      <c r="CJ78" t="str">
        <f t="shared" si="272"/>
        <v>Conservar</v>
      </c>
      <c r="CL78">
        <f t="shared" si="266"/>
        <v>2.6428571428571428</v>
      </c>
      <c r="CM78">
        <f t="shared" si="267"/>
        <v>3.2857142857142856</v>
      </c>
      <c r="CN78">
        <f t="shared" si="268"/>
        <v>3.8571428571428572</v>
      </c>
      <c r="CO78">
        <f t="shared" si="269"/>
        <v>3.8571428571428572</v>
      </c>
      <c r="CP78">
        <f t="shared" si="270"/>
        <v>4.1428571428571432</v>
      </c>
      <c r="CQ78">
        <f t="shared" si="271"/>
        <v>4.1428571428571432</v>
      </c>
      <c r="CR78">
        <f>PEARSON(CL78:CQ78,CL84:CQ84)</f>
        <v>0.99678237105814738</v>
      </c>
      <c r="CS78" t="str">
        <f t="shared" si="182"/>
        <v>Conservar</v>
      </c>
    </row>
    <row r="79" spans="1:97" x14ac:dyDescent="0.25">
      <c r="A79" s="4"/>
      <c r="B79" s="2">
        <v>45441738</v>
      </c>
      <c r="C79">
        <v>4</v>
      </c>
      <c r="D79">
        <v>4</v>
      </c>
      <c r="E79">
        <v>4</v>
      </c>
      <c r="F79">
        <v>3</v>
      </c>
      <c r="G79">
        <v>4</v>
      </c>
      <c r="H79">
        <v>4</v>
      </c>
      <c r="I79">
        <v>1</v>
      </c>
      <c r="J79">
        <v>2</v>
      </c>
      <c r="K79">
        <v>2</v>
      </c>
      <c r="L79">
        <v>3</v>
      </c>
      <c r="M79">
        <v>3</v>
      </c>
      <c r="N79">
        <v>3</v>
      </c>
      <c r="O79">
        <v>2</v>
      </c>
      <c r="P79">
        <v>2</v>
      </c>
      <c r="Q79">
        <v>2</v>
      </c>
      <c r="R79">
        <v>3</v>
      </c>
      <c r="S79">
        <v>3</v>
      </c>
      <c r="T79">
        <v>3</v>
      </c>
      <c r="U79">
        <v>4</v>
      </c>
      <c r="V79">
        <v>3</v>
      </c>
      <c r="W79">
        <v>3</v>
      </c>
      <c r="X79">
        <v>3</v>
      </c>
      <c r="Y79">
        <v>4</v>
      </c>
      <c r="Z79">
        <v>4</v>
      </c>
      <c r="AA79">
        <v>2</v>
      </c>
      <c r="AB79">
        <v>3</v>
      </c>
      <c r="AC79">
        <v>3</v>
      </c>
      <c r="AD79">
        <v>3</v>
      </c>
      <c r="AE79">
        <v>3</v>
      </c>
      <c r="AF79">
        <v>3</v>
      </c>
      <c r="AG79">
        <v>1</v>
      </c>
      <c r="AH79">
        <v>2</v>
      </c>
      <c r="AI79">
        <v>3</v>
      </c>
      <c r="AJ79">
        <v>3</v>
      </c>
      <c r="AK79">
        <v>3</v>
      </c>
      <c r="AL79">
        <v>3</v>
      </c>
      <c r="AM79">
        <v>2</v>
      </c>
      <c r="AN79">
        <v>3</v>
      </c>
      <c r="AO79">
        <v>2</v>
      </c>
      <c r="AP79">
        <v>3</v>
      </c>
      <c r="AQ79">
        <v>4</v>
      </c>
      <c r="AR79">
        <v>3</v>
      </c>
      <c r="AS79">
        <v>2</v>
      </c>
      <c r="AT79">
        <v>2</v>
      </c>
      <c r="AU79">
        <v>4</v>
      </c>
      <c r="AV79">
        <v>3</v>
      </c>
      <c r="AW79">
        <v>3</v>
      </c>
      <c r="AX79">
        <v>5</v>
      </c>
      <c r="AY79">
        <v>2</v>
      </c>
      <c r="AZ79">
        <v>3</v>
      </c>
      <c r="BA79">
        <v>3</v>
      </c>
      <c r="BB79">
        <v>3</v>
      </c>
      <c r="BC79">
        <v>3</v>
      </c>
      <c r="BD79">
        <v>3</v>
      </c>
      <c r="BE79">
        <v>3</v>
      </c>
      <c r="BF79">
        <v>4</v>
      </c>
      <c r="BG79">
        <v>5</v>
      </c>
      <c r="BH79">
        <v>4</v>
      </c>
      <c r="BI79">
        <v>3</v>
      </c>
      <c r="BJ79">
        <v>3</v>
      </c>
      <c r="BK79">
        <v>2</v>
      </c>
      <c r="BL79">
        <v>3</v>
      </c>
      <c r="BM79">
        <v>4</v>
      </c>
      <c r="BN79">
        <v>4</v>
      </c>
      <c r="BO79">
        <v>3</v>
      </c>
      <c r="BP79">
        <v>4</v>
      </c>
      <c r="BQ79">
        <v>4</v>
      </c>
      <c r="BR79">
        <v>4</v>
      </c>
      <c r="BS79">
        <v>4</v>
      </c>
      <c r="BT79">
        <v>4</v>
      </c>
      <c r="BU79">
        <v>5</v>
      </c>
      <c r="BV79">
        <v>4</v>
      </c>
      <c r="BW79">
        <v>5</v>
      </c>
      <c r="BX79">
        <v>5</v>
      </c>
      <c r="BY79">
        <v>5</v>
      </c>
      <c r="BZ79">
        <v>4</v>
      </c>
      <c r="CA79">
        <v>5</v>
      </c>
      <c r="CB79">
        <v>4</v>
      </c>
      <c r="CC79">
        <v>4</v>
      </c>
      <c r="CD79">
        <v>2</v>
      </c>
      <c r="CE79">
        <v>3</v>
      </c>
      <c r="CF79">
        <v>3</v>
      </c>
      <c r="CG79">
        <v>3</v>
      </c>
      <c r="CH79">
        <v>3</v>
      </c>
      <c r="CI79">
        <f>PEARSON(C79:CH79,C84:CH84)</f>
        <v>0.72142115527182948</v>
      </c>
      <c r="CJ79" t="str">
        <f t="shared" si="272"/>
        <v>Descartar</v>
      </c>
      <c r="CL79">
        <f t="shared" si="266"/>
        <v>2.7142857142857144</v>
      </c>
      <c r="CM79">
        <f t="shared" si="267"/>
        <v>3</v>
      </c>
      <c r="CN79">
        <f t="shared" si="268"/>
        <v>3.3571428571428572</v>
      </c>
      <c r="CO79">
        <f t="shared" si="269"/>
        <v>3.2857142857142856</v>
      </c>
      <c r="CP79">
        <f t="shared" si="270"/>
        <v>3.5</v>
      </c>
      <c r="CQ79">
        <f t="shared" si="271"/>
        <v>3.5</v>
      </c>
      <c r="CR79">
        <f>PEARSON(CL79:CQ79,CL84:CQ84)</f>
        <v>0.98917029373139487</v>
      </c>
      <c r="CS79" t="str">
        <f t="shared" si="182"/>
        <v>Conservar</v>
      </c>
    </row>
    <row r="80" spans="1:97" x14ac:dyDescent="0.25">
      <c r="A80" s="4"/>
      <c r="B80" s="2">
        <v>45879969</v>
      </c>
      <c r="C80">
        <v>4</v>
      </c>
      <c r="D80">
        <v>4</v>
      </c>
      <c r="E80">
        <v>4</v>
      </c>
      <c r="F80">
        <v>5</v>
      </c>
      <c r="G80">
        <v>5</v>
      </c>
      <c r="H80">
        <v>4</v>
      </c>
      <c r="I80">
        <v>4</v>
      </c>
      <c r="J80">
        <v>4</v>
      </c>
      <c r="K80">
        <v>3</v>
      </c>
      <c r="L80">
        <v>4</v>
      </c>
      <c r="M80">
        <v>4</v>
      </c>
      <c r="N80">
        <v>5</v>
      </c>
      <c r="O80">
        <v>1</v>
      </c>
      <c r="P80">
        <v>1</v>
      </c>
      <c r="Q80">
        <v>2</v>
      </c>
      <c r="R80">
        <v>3</v>
      </c>
      <c r="S80">
        <v>3</v>
      </c>
      <c r="T80">
        <v>3</v>
      </c>
      <c r="U80">
        <v>2</v>
      </c>
      <c r="V80">
        <v>2</v>
      </c>
      <c r="W80">
        <v>4</v>
      </c>
      <c r="X80">
        <v>3</v>
      </c>
      <c r="Y80">
        <v>4</v>
      </c>
      <c r="Z80">
        <v>3</v>
      </c>
      <c r="AA80">
        <v>1</v>
      </c>
      <c r="AB80">
        <v>3</v>
      </c>
      <c r="AC80">
        <v>4</v>
      </c>
      <c r="AD80">
        <v>4</v>
      </c>
      <c r="AE80">
        <v>4</v>
      </c>
      <c r="AF80">
        <v>4</v>
      </c>
      <c r="AG80">
        <v>1</v>
      </c>
      <c r="AH80">
        <v>2</v>
      </c>
      <c r="AI80">
        <v>2</v>
      </c>
      <c r="AJ80">
        <v>5</v>
      </c>
      <c r="AK80">
        <v>4</v>
      </c>
      <c r="AL80">
        <v>3</v>
      </c>
      <c r="AM80">
        <v>2</v>
      </c>
      <c r="AN80">
        <v>2</v>
      </c>
      <c r="AO80">
        <v>4</v>
      </c>
      <c r="AP80">
        <v>3</v>
      </c>
      <c r="AQ80">
        <v>4</v>
      </c>
      <c r="AR80">
        <v>4</v>
      </c>
      <c r="AS80">
        <v>1</v>
      </c>
      <c r="AT80">
        <v>2</v>
      </c>
      <c r="AU80">
        <v>3</v>
      </c>
      <c r="AV80">
        <v>3</v>
      </c>
      <c r="AW80">
        <v>4</v>
      </c>
      <c r="AX80">
        <v>4</v>
      </c>
      <c r="AY80">
        <v>1</v>
      </c>
      <c r="AZ80">
        <v>3</v>
      </c>
      <c r="BA80">
        <v>4</v>
      </c>
      <c r="BB80">
        <v>4</v>
      </c>
      <c r="BC80">
        <v>4</v>
      </c>
      <c r="BD80">
        <v>5</v>
      </c>
      <c r="BE80">
        <v>4</v>
      </c>
      <c r="BF80">
        <v>4</v>
      </c>
      <c r="BG80">
        <v>4</v>
      </c>
      <c r="BH80">
        <v>4</v>
      </c>
      <c r="BI80">
        <v>5</v>
      </c>
      <c r="BJ80">
        <v>5</v>
      </c>
      <c r="BK80">
        <v>3</v>
      </c>
      <c r="BL80">
        <v>3</v>
      </c>
      <c r="BM80">
        <v>4</v>
      </c>
      <c r="BN80">
        <v>5</v>
      </c>
      <c r="BO80">
        <v>4</v>
      </c>
      <c r="BP80">
        <v>4</v>
      </c>
      <c r="BQ80">
        <v>3</v>
      </c>
      <c r="BR80">
        <v>4</v>
      </c>
      <c r="BS80">
        <v>5</v>
      </c>
      <c r="BT80">
        <v>4</v>
      </c>
      <c r="BU80">
        <v>5</v>
      </c>
      <c r="BV80">
        <v>4</v>
      </c>
      <c r="BW80">
        <v>4</v>
      </c>
      <c r="BX80">
        <v>5</v>
      </c>
      <c r="BY80">
        <v>5</v>
      </c>
      <c r="BZ80">
        <v>4</v>
      </c>
      <c r="CA80">
        <v>5</v>
      </c>
      <c r="CB80">
        <v>4</v>
      </c>
      <c r="CC80">
        <v>2</v>
      </c>
      <c r="CD80">
        <v>3</v>
      </c>
      <c r="CE80">
        <v>4</v>
      </c>
      <c r="CF80">
        <v>3</v>
      </c>
      <c r="CG80">
        <v>3</v>
      </c>
      <c r="CH80">
        <v>4</v>
      </c>
      <c r="CI80">
        <f>PEARSON(C80:CH80,C84:CH84)</f>
        <v>0.75534373807315935</v>
      </c>
      <c r="CJ80" t="str">
        <f t="shared" si="272"/>
        <v>Conservar</v>
      </c>
      <c r="CL80">
        <f t="shared" si="266"/>
        <v>2.3571428571428572</v>
      </c>
      <c r="CM80">
        <f t="shared" si="267"/>
        <v>3</v>
      </c>
      <c r="CN80">
        <f t="shared" si="268"/>
        <v>3.7142857142857144</v>
      </c>
      <c r="CO80">
        <f t="shared" si="269"/>
        <v>3.8571428571428572</v>
      </c>
      <c r="CP80">
        <f t="shared" si="270"/>
        <v>4.1428571428571432</v>
      </c>
      <c r="CQ80">
        <f t="shared" si="271"/>
        <v>4</v>
      </c>
      <c r="CR80">
        <f>PEARSON(CL80:CQ80,CL84:CQ84)</f>
        <v>0.99894567100925169</v>
      </c>
      <c r="CS80" t="str">
        <f t="shared" si="182"/>
        <v>Conservar</v>
      </c>
    </row>
    <row r="81" spans="1:97" x14ac:dyDescent="0.25">
      <c r="A81" s="4"/>
      <c r="B81" s="2">
        <v>47393985</v>
      </c>
      <c r="C81">
        <v>5</v>
      </c>
      <c r="D81">
        <v>5</v>
      </c>
      <c r="E81">
        <v>5</v>
      </c>
      <c r="F81">
        <v>5</v>
      </c>
      <c r="G81">
        <v>4</v>
      </c>
      <c r="H81">
        <v>5</v>
      </c>
      <c r="I81">
        <v>5</v>
      </c>
      <c r="J81">
        <v>5</v>
      </c>
      <c r="K81">
        <v>5</v>
      </c>
      <c r="L81">
        <v>5</v>
      </c>
      <c r="M81">
        <v>5</v>
      </c>
      <c r="N81">
        <v>5</v>
      </c>
      <c r="O81">
        <v>3</v>
      </c>
      <c r="P81">
        <v>3</v>
      </c>
      <c r="Q81">
        <v>3</v>
      </c>
      <c r="R81">
        <v>3</v>
      </c>
      <c r="S81">
        <v>3</v>
      </c>
      <c r="T81">
        <v>4</v>
      </c>
      <c r="U81">
        <v>4</v>
      </c>
      <c r="V81">
        <v>4</v>
      </c>
      <c r="W81">
        <v>5</v>
      </c>
      <c r="X81">
        <v>4</v>
      </c>
      <c r="Y81">
        <v>5</v>
      </c>
      <c r="Z81">
        <v>5</v>
      </c>
      <c r="AA81">
        <v>5</v>
      </c>
      <c r="AB81">
        <v>4</v>
      </c>
      <c r="AC81">
        <v>3</v>
      </c>
      <c r="AD81">
        <v>5</v>
      </c>
      <c r="AE81">
        <v>5</v>
      </c>
      <c r="AF81">
        <v>5</v>
      </c>
      <c r="AG81">
        <v>5</v>
      </c>
      <c r="AH81">
        <v>2</v>
      </c>
      <c r="AI81">
        <v>5</v>
      </c>
      <c r="AJ81">
        <v>4</v>
      </c>
      <c r="AK81">
        <v>4</v>
      </c>
      <c r="AL81">
        <v>3</v>
      </c>
      <c r="AM81">
        <v>4</v>
      </c>
      <c r="AN81">
        <v>4</v>
      </c>
      <c r="AO81">
        <v>4</v>
      </c>
      <c r="AP81">
        <v>3</v>
      </c>
      <c r="AQ81">
        <v>4</v>
      </c>
      <c r="AR81">
        <v>4</v>
      </c>
      <c r="AS81">
        <v>3</v>
      </c>
      <c r="AT81">
        <v>3</v>
      </c>
      <c r="AU81">
        <v>3</v>
      </c>
      <c r="AV81">
        <v>3</v>
      </c>
      <c r="AW81">
        <v>4</v>
      </c>
      <c r="AX81">
        <v>4</v>
      </c>
      <c r="AY81">
        <v>2</v>
      </c>
      <c r="AZ81">
        <v>3</v>
      </c>
      <c r="BA81">
        <v>4</v>
      </c>
      <c r="BB81">
        <v>4</v>
      </c>
      <c r="BC81">
        <v>3</v>
      </c>
      <c r="BD81">
        <v>3</v>
      </c>
      <c r="BE81">
        <v>5</v>
      </c>
      <c r="BF81">
        <v>5</v>
      </c>
      <c r="BG81">
        <v>5</v>
      </c>
      <c r="BH81">
        <v>5</v>
      </c>
      <c r="BI81">
        <v>5</v>
      </c>
      <c r="BJ81">
        <v>4</v>
      </c>
      <c r="BK81">
        <v>3</v>
      </c>
      <c r="BL81">
        <v>1</v>
      </c>
      <c r="BM81">
        <v>3</v>
      </c>
      <c r="BN81">
        <v>3</v>
      </c>
      <c r="BO81">
        <v>1</v>
      </c>
      <c r="BP81">
        <v>3</v>
      </c>
      <c r="BQ81">
        <v>3</v>
      </c>
      <c r="BR81">
        <v>5</v>
      </c>
      <c r="BS81">
        <v>3</v>
      </c>
      <c r="BT81">
        <v>3</v>
      </c>
      <c r="BU81">
        <v>4</v>
      </c>
      <c r="BV81">
        <v>4</v>
      </c>
      <c r="BW81">
        <v>5</v>
      </c>
      <c r="BX81">
        <v>5</v>
      </c>
      <c r="BY81">
        <v>5</v>
      </c>
      <c r="BZ81">
        <v>5</v>
      </c>
      <c r="CA81">
        <v>5</v>
      </c>
      <c r="CB81">
        <v>5</v>
      </c>
      <c r="CC81">
        <v>3</v>
      </c>
      <c r="CD81">
        <v>2</v>
      </c>
      <c r="CE81">
        <v>3</v>
      </c>
      <c r="CF81">
        <v>4</v>
      </c>
      <c r="CG81">
        <v>4</v>
      </c>
      <c r="CH81">
        <v>4</v>
      </c>
      <c r="CI81">
        <f>PEARSON(C81:CH81,C84:CH84)</f>
        <v>0.40835901438169853</v>
      </c>
      <c r="CJ81" t="str">
        <f t="shared" ref="CJ81" si="273">IF(CI81&lt;0.75, "Descartar", "Conservar")</f>
        <v>Descartar</v>
      </c>
      <c r="CL81">
        <f t="shared" si="266"/>
        <v>3.9285714285714284</v>
      </c>
      <c r="CM81">
        <f t="shared" si="267"/>
        <v>3.6428571428571428</v>
      </c>
      <c r="CN81">
        <f t="shared" si="268"/>
        <v>4</v>
      </c>
      <c r="CO81">
        <f t="shared" si="269"/>
        <v>4</v>
      </c>
      <c r="CP81">
        <f t="shared" si="270"/>
        <v>4</v>
      </c>
      <c r="CQ81">
        <f t="shared" si="271"/>
        <v>4.1428571428571432</v>
      </c>
      <c r="CR81">
        <f>PEARSON(CL81:CQ81,CL84:CQ84)</f>
        <v>0.57273298879697143</v>
      </c>
      <c r="CS81" t="str">
        <f t="shared" si="182"/>
        <v>Descartar</v>
      </c>
    </row>
    <row r="82" spans="1:97" x14ac:dyDescent="0.25">
      <c r="A82" s="4"/>
      <c r="B82" s="2">
        <v>49251731</v>
      </c>
      <c r="C82">
        <v>4</v>
      </c>
      <c r="D82">
        <v>4</v>
      </c>
      <c r="E82">
        <v>4</v>
      </c>
      <c r="F82">
        <v>4</v>
      </c>
      <c r="G82">
        <v>4</v>
      </c>
      <c r="H82">
        <v>5</v>
      </c>
      <c r="I82">
        <v>1</v>
      </c>
      <c r="J82">
        <v>1</v>
      </c>
      <c r="K82">
        <v>3</v>
      </c>
      <c r="L82">
        <v>5</v>
      </c>
      <c r="M82">
        <v>2</v>
      </c>
      <c r="N82">
        <v>4</v>
      </c>
      <c r="O82">
        <v>2</v>
      </c>
      <c r="P82">
        <v>4</v>
      </c>
      <c r="Q82">
        <v>3</v>
      </c>
      <c r="R82">
        <v>2</v>
      </c>
      <c r="S82">
        <v>2</v>
      </c>
      <c r="T82">
        <v>3</v>
      </c>
      <c r="U82">
        <v>4</v>
      </c>
      <c r="V82">
        <v>3</v>
      </c>
      <c r="W82">
        <v>4</v>
      </c>
      <c r="X82">
        <v>5</v>
      </c>
      <c r="Y82">
        <v>4</v>
      </c>
      <c r="Z82">
        <v>4</v>
      </c>
      <c r="AA82">
        <v>3</v>
      </c>
      <c r="AB82">
        <v>4</v>
      </c>
      <c r="AC82">
        <v>4</v>
      </c>
      <c r="AD82">
        <v>5</v>
      </c>
      <c r="AE82">
        <v>5</v>
      </c>
      <c r="AF82">
        <v>4</v>
      </c>
      <c r="AG82">
        <v>2</v>
      </c>
      <c r="AH82">
        <v>1</v>
      </c>
      <c r="AI82">
        <v>3</v>
      </c>
      <c r="AJ82">
        <v>3</v>
      </c>
      <c r="AK82">
        <v>2</v>
      </c>
      <c r="AL82">
        <v>3</v>
      </c>
      <c r="AM82">
        <v>2</v>
      </c>
      <c r="AN82">
        <v>3</v>
      </c>
      <c r="AO82">
        <v>4</v>
      </c>
      <c r="AP82">
        <v>5</v>
      </c>
      <c r="AQ82">
        <v>5</v>
      </c>
      <c r="AR82">
        <v>3</v>
      </c>
      <c r="AS82">
        <v>2</v>
      </c>
      <c r="AT82">
        <v>2</v>
      </c>
      <c r="AU82">
        <v>3</v>
      </c>
      <c r="AV82">
        <v>3</v>
      </c>
      <c r="AW82">
        <v>4</v>
      </c>
      <c r="AX82">
        <v>4</v>
      </c>
      <c r="AY82">
        <v>4</v>
      </c>
      <c r="AZ82">
        <v>4</v>
      </c>
      <c r="BA82">
        <v>5</v>
      </c>
      <c r="BB82">
        <v>4</v>
      </c>
      <c r="BC82">
        <v>5</v>
      </c>
      <c r="BD82">
        <v>3</v>
      </c>
      <c r="BE82">
        <v>4</v>
      </c>
      <c r="BF82">
        <v>5</v>
      </c>
      <c r="BG82">
        <v>5</v>
      </c>
      <c r="BH82">
        <v>4</v>
      </c>
      <c r="BI82">
        <v>5</v>
      </c>
      <c r="BJ82">
        <v>4</v>
      </c>
      <c r="BK82">
        <v>4</v>
      </c>
      <c r="BL82">
        <v>3</v>
      </c>
      <c r="BM82">
        <v>3</v>
      </c>
      <c r="BN82">
        <v>5</v>
      </c>
      <c r="BO82">
        <v>2</v>
      </c>
      <c r="BP82">
        <v>4</v>
      </c>
      <c r="BQ82">
        <v>4</v>
      </c>
      <c r="BR82">
        <v>5</v>
      </c>
      <c r="BS82">
        <v>3</v>
      </c>
      <c r="BT82">
        <v>5</v>
      </c>
      <c r="BU82">
        <v>3</v>
      </c>
      <c r="BV82">
        <v>4</v>
      </c>
      <c r="BW82">
        <v>4</v>
      </c>
      <c r="BX82">
        <v>3</v>
      </c>
      <c r="BY82">
        <v>5</v>
      </c>
      <c r="BZ82">
        <v>3</v>
      </c>
      <c r="CA82">
        <v>2</v>
      </c>
      <c r="CB82">
        <v>3</v>
      </c>
      <c r="CC82">
        <v>3</v>
      </c>
      <c r="CD82">
        <v>3</v>
      </c>
      <c r="CE82">
        <v>3</v>
      </c>
      <c r="CF82">
        <v>3</v>
      </c>
      <c r="CG82">
        <v>4</v>
      </c>
      <c r="CH82">
        <v>3</v>
      </c>
      <c r="CI82">
        <f>PEARSON(C82:CH82,C84:CH84)</f>
        <v>0.58398947397435186</v>
      </c>
      <c r="CJ82" t="str">
        <f t="shared" si="272"/>
        <v>Descartar</v>
      </c>
      <c r="CL82">
        <f t="shared" si="266"/>
        <v>3.0714285714285716</v>
      </c>
      <c r="CM82">
        <f t="shared" si="267"/>
        <v>3.2142857142857144</v>
      </c>
      <c r="CN82">
        <f t="shared" si="268"/>
        <v>3.7142857142857144</v>
      </c>
      <c r="CO82">
        <f t="shared" si="269"/>
        <v>4</v>
      </c>
      <c r="CP82">
        <f t="shared" si="270"/>
        <v>3.5</v>
      </c>
      <c r="CQ82">
        <f t="shared" si="271"/>
        <v>3.6428571428571428</v>
      </c>
      <c r="CR82">
        <f>PEARSON(CL82:CQ82,CL84:CQ84)</f>
        <v>0.79107554527072599</v>
      </c>
      <c r="CS82" t="str">
        <f t="shared" si="182"/>
        <v>Descartar</v>
      </c>
    </row>
    <row r="83" spans="1:97" x14ac:dyDescent="0.25">
      <c r="A83" s="4"/>
      <c r="B83" s="2">
        <v>51018329</v>
      </c>
      <c r="C83">
        <v>4</v>
      </c>
      <c r="D83">
        <v>4</v>
      </c>
      <c r="E83">
        <v>4</v>
      </c>
      <c r="F83">
        <v>4</v>
      </c>
      <c r="G83">
        <v>4</v>
      </c>
      <c r="H83">
        <v>5</v>
      </c>
      <c r="I83">
        <v>2</v>
      </c>
      <c r="J83">
        <v>3</v>
      </c>
      <c r="K83">
        <v>3</v>
      </c>
      <c r="L83">
        <v>4</v>
      </c>
      <c r="M83">
        <v>4</v>
      </c>
      <c r="N83">
        <v>3</v>
      </c>
      <c r="O83">
        <v>3</v>
      </c>
      <c r="P83">
        <v>3</v>
      </c>
      <c r="Q83">
        <v>3</v>
      </c>
      <c r="R83">
        <v>3</v>
      </c>
      <c r="S83">
        <v>3</v>
      </c>
      <c r="T83">
        <v>4</v>
      </c>
      <c r="U83">
        <v>3</v>
      </c>
      <c r="V83">
        <v>3</v>
      </c>
      <c r="W83">
        <v>3</v>
      </c>
      <c r="X83">
        <v>3</v>
      </c>
      <c r="Y83">
        <v>3</v>
      </c>
      <c r="Z83">
        <v>4</v>
      </c>
      <c r="AA83">
        <v>3</v>
      </c>
      <c r="AB83">
        <v>4</v>
      </c>
      <c r="AC83">
        <v>4</v>
      </c>
      <c r="AD83">
        <v>4</v>
      </c>
      <c r="AE83">
        <v>5</v>
      </c>
      <c r="AF83">
        <v>4</v>
      </c>
      <c r="AG83">
        <v>2</v>
      </c>
      <c r="AH83">
        <v>3</v>
      </c>
      <c r="AI83">
        <v>3</v>
      </c>
      <c r="AJ83">
        <v>4</v>
      </c>
      <c r="AK83">
        <v>4</v>
      </c>
      <c r="AL83">
        <v>4</v>
      </c>
      <c r="AM83">
        <v>4</v>
      </c>
      <c r="AN83">
        <v>4</v>
      </c>
      <c r="AO83">
        <v>4</v>
      </c>
      <c r="AP83">
        <v>4</v>
      </c>
      <c r="AQ83">
        <v>5</v>
      </c>
      <c r="AR83">
        <v>4</v>
      </c>
      <c r="AS83">
        <v>3</v>
      </c>
      <c r="AT83">
        <v>4</v>
      </c>
      <c r="AU83">
        <v>4</v>
      </c>
      <c r="AV83">
        <v>4</v>
      </c>
      <c r="AW83">
        <v>5</v>
      </c>
      <c r="AX83">
        <v>4</v>
      </c>
      <c r="AY83">
        <v>4</v>
      </c>
      <c r="AZ83">
        <v>4</v>
      </c>
      <c r="BA83">
        <v>5</v>
      </c>
      <c r="BB83">
        <v>5</v>
      </c>
      <c r="BC83">
        <v>4</v>
      </c>
      <c r="BD83">
        <v>4</v>
      </c>
      <c r="BE83">
        <v>5</v>
      </c>
      <c r="BF83">
        <v>5</v>
      </c>
      <c r="BG83">
        <v>5</v>
      </c>
      <c r="BH83">
        <v>5</v>
      </c>
      <c r="BI83">
        <v>5</v>
      </c>
      <c r="BJ83">
        <v>5</v>
      </c>
      <c r="BK83">
        <v>3</v>
      </c>
      <c r="BL83">
        <v>3</v>
      </c>
      <c r="BM83">
        <v>4</v>
      </c>
      <c r="BN83">
        <v>4</v>
      </c>
      <c r="BO83">
        <v>4</v>
      </c>
      <c r="BP83">
        <v>3</v>
      </c>
      <c r="BQ83">
        <v>3</v>
      </c>
      <c r="BR83">
        <v>4</v>
      </c>
      <c r="BS83">
        <v>4</v>
      </c>
      <c r="BT83">
        <v>3</v>
      </c>
      <c r="BU83">
        <v>4</v>
      </c>
      <c r="BV83">
        <v>3</v>
      </c>
      <c r="BW83">
        <v>4</v>
      </c>
      <c r="BX83">
        <v>4</v>
      </c>
      <c r="BY83">
        <v>5</v>
      </c>
      <c r="BZ83">
        <v>4</v>
      </c>
      <c r="CA83">
        <v>5</v>
      </c>
      <c r="CB83">
        <v>5</v>
      </c>
      <c r="CC83">
        <v>4</v>
      </c>
      <c r="CD83">
        <v>4</v>
      </c>
      <c r="CE83">
        <v>4</v>
      </c>
      <c r="CF83">
        <v>5</v>
      </c>
      <c r="CG83">
        <v>3</v>
      </c>
      <c r="CH83">
        <v>3</v>
      </c>
      <c r="CI83">
        <f>PEARSON(C83:CH83,C84:CH84)</f>
        <v>0.638961906104902</v>
      </c>
      <c r="CJ83" t="str">
        <f t="shared" si="272"/>
        <v>Descartar</v>
      </c>
      <c r="CL83">
        <f t="shared" si="266"/>
        <v>3.3571428571428572</v>
      </c>
      <c r="CM83">
        <f t="shared" si="267"/>
        <v>3.7142857142857144</v>
      </c>
      <c r="CN83">
        <f t="shared" si="268"/>
        <v>3.9285714285714284</v>
      </c>
      <c r="CO83">
        <f t="shared" si="269"/>
        <v>4</v>
      </c>
      <c r="CP83">
        <f t="shared" si="270"/>
        <v>4.1428571428571432</v>
      </c>
      <c r="CQ83">
        <f t="shared" si="271"/>
        <v>3.9285714285714284</v>
      </c>
      <c r="CR83">
        <f>PEARSON(CL83:CQ83,CL84:CQ84)</f>
        <v>0.96950010742042003</v>
      </c>
      <c r="CS83" t="str">
        <f t="shared" si="182"/>
        <v>Conservar</v>
      </c>
    </row>
    <row r="84" spans="1:97" x14ac:dyDescent="0.25">
      <c r="A84" s="4"/>
      <c r="B84" s="2" t="s">
        <v>1</v>
      </c>
      <c r="C84">
        <f>AVERAGE(C68:C83)</f>
        <v>4.1875</v>
      </c>
      <c r="D84">
        <f t="shared" ref="D84" si="274">AVERAGE(D68:D83)</f>
        <v>4.125</v>
      </c>
      <c r="E84">
        <f t="shared" ref="E84" si="275">AVERAGE(E68:E83)</f>
        <v>4.3125</v>
      </c>
      <c r="F84">
        <f t="shared" ref="F84" si="276">AVERAGE(F68:F83)</f>
        <v>4.125</v>
      </c>
      <c r="G84">
        <f t="shared" ref="G84" si="277">AVERAGE(G68:G83)</f>
        <v>4.4375</v>
      </c>
      <c r="H84">
        <f t="shared" ref="H84" si="278">AVERAGE(H68:H83)</f>
        <v>4.4375</v>
      </c>
      <c r="I84">
        <f t="shared" ref="I84" si="279">AVERAGE(I68:I83)</f>
        <v>2</v>
      </c>
      <c r="J84">
        <f t="shared" ref="J84" si="280">AVERAGE(J68:J83)</f>
        <v>2.375</v>
      </c>
      <c r="K84">
        <f t="shared" ref="K84" si="281">AVERAGE(K68:K83)</f>
        <v>3.1875</v>
      </c>
      <c r="L84">
        <f t="shared" ref="L84" si="282">AVERAGE(L68:L83)</f>
        <v>3.5625</v>
      </c>
      <c r="M84">
        <f t="shared" ref="M84" si="283">AVERAGE(M68:M83)</f>
        <v>4</v>
      </c>
      <c r="N84">
        <f t="shared" ref="N84" si="284">AVERAGE(N68:N83)</f>
        <v>4.1875</v>
      </c>
      <c r="O84">
        <f t="shared" ref="O84" si="285">AVERAGE(O68:O83)</f>
        <v>1.8125</v>
      </c>
      <c r="P84">
        <f t="shared" ref="P84" si="286">AVERAGE(P68:P83)</f>
        <v>2.125</v>
      </c>
      <c r="Q84">
        <f t="shared" ref="Q84" si="287">AVERAGE(Q68:Q83)</f>
        <v>2.375</v>
      </c>
      <c r="R84">
        <f t="shared" ref="R84" si="288">AVERAGE(R68:R83)</f>
        <v>2.75</v>
      </c>
      <c r="S84">
        <f t="shared" ref="S84" si="289">AVERAGE(S68:S83)</f>
        <v>3.125</v>
      </c>
      <c r="T84">
        <f t="shared" ref="T84" si="290">AVERAGE(T68:T83)</f>
        <v>3.0625</v>
      </c>
      <c r="U84">
        <f t="shared" ref="U84" si="291">AVERAGE(U68:U83)</f>
        <v>3.375</v>
      </c>
      <c r="V84">
        <f t="shared" ref="V84" si="292">AVERAGE(V68:V83)</f>
        <v>3.375</v>
      </c>
      <c r="W84">
        <f t="shared" ref="W84" si="293">AVERAGE(W68:W83)</f>
        <v>3.6875</v>
      </c>
      <c r="X84">
        <f t="shared" ref="X84" si="294">AVERAGE(X68:X83)</f>
        <v>3.4375</v>
      </c>
      <c r="Y84">
        <f t="shared" ref="Y84" si="295">AVERAGE(Y68:Y83)</f>
        <v>3.875</v>
      </c>
      <c r="Z84">
        <f t="shared" ref="Z84" si="296">AVERAGE(Z68:Z83)</f>
        <v>3.875</v>
      </c>
      <c r="AA84">
        <f t="shared" ref="AA84" si="297">AVERAGE(AA68:AA83)</f>
        <v>3</v>
      </c>
      <c r="AB84">
        <f t="shared" ref="AB84" si="298">AVERAGE(AB68:AB83)</f>
        <v>3.3125</v>
      </c>
      <c r="AC84">
        <f t="shared" ref="AC84" si="299">AVERAGE(AC68:AC83)</f>
        <v>3.8125</v>
      </c>
      <c r="AD84">
        <f t="shared" ref="AD84" si="300">AVERAGE(AD68:AD83)</f>
        <v>3.8125</v>
      </c>
      <c r="AE84">
        <f t="shared" ref="AE84" si="301">AVERAGE(AE68:AE83)</f>
        <v>4</v>
      </c>
      <c r="AF84">
        <f t="shared" ref="AF84" si="302">AVERAGE(AF68:AF83)</f>
        <v>4</v>
      </c>
      <c r="AG84">
        <f t="shared" ref="AG84" si="303">AVERAGE(AG68:AG83)</f>
        <v>2.0625</v>
      </c>
      <c r="AH84">
        <f t="shared" ref="AH84" si="304">AVERAGE(AH68:AH83)</f>
        <v>2.3125</v>
      </c>
      <c r="AI84">
        <f t="shared" ref="AI84" si="305">AVERAGE(AI68:AI83)</f>
        <v>3.5</v>
      </c>
      <c r="AJ84">
        <f t="shared" ref="AJ84" si="306">AVERAGE(AJ68:AJ83)</f>
        <v>3.75</v>
      </c>
      <c r="AK84">
        <f t="shared" ref="AK84" si="307">AVERAGE(AK68:AK83)</f>
        <v>3.5</v>
      </c>
      <c r="AL84">
        <f t="shared" ref="AL84" si="308">AVERAGE(AL68:AL83)</f>
        <v>3.625</v>
      </c>
      <c r="AM84">
        <f t="shared" ref="AM84" si="309">AVERAGE(AM68:AM83)</f>
        <v>2.5625</v>
      </c>
      <c r="AN84">
        <f t="shared" ref="AN84" si="310">AVERAGE(AN68:AN83)</f>
        <v>3.0625</v>
      </c>
      <c r="AO84">
        <f t="shared" ref="AO84" si="311">AVERAGE(AO68:AO83)</f>
        <v>3.6875</v>
      </c>
      <c r="AP84">
        <f t="shared" ref="AP84" si="312">AVERAGE(AP68:AP83)</f>
        <v>3.8125</v>
      </c>
      <c r="AQ84">
        <f t="shared" ref="AQ84" si="313">AVERAGE(AQ68:AQ83)</f>
        <v>4.25</v>
      </c>
      <c r="AR84">
        <f t="shared" ref="AR84" si="314">AVERAGE(AR68:AR83)</f>
        <v>3.75</v>
      </c>
      <c r="AS84">
        <f t="shared" ref="AS84" si="315">AVERAGE(AS68:AS83)</f>
        <v>2.25</v>
      </c>
      <c r="AT84">
        <f t="shared" ref="AT84" si="316">AVERAGE(AT68:AT83)</f>
        <v>3.0625</v>
      </c>
      <c r="AU84">
        <f t="shared" ref="AU84" si="317">AVERAGE(AU68:AU83)</f>
        <v>3.5625</v>
      </c>
      <c r="AV84">
        <f t="shared" ref="AV84" si="318">AVERAGE(AV68:AV83)</f>
        <v>3.5</v>
      </c>
      <c r="AW84">
        <f t="shared" ref="AW84" si="319">AVERAGE(AW68:AW83)</f>
        <v>3.75</v>
      </c>
      <c r="AX84">
        <f t="shared" ref="AX84" si="320">AVERAGE(AX68:AX83)</f>
        <v>3.5</v>
      </c>
      <c r="AY84">
        <f t="shared" ref="AY84" si="321">AVERAGE(AY68:AY83)</f>
        <v>2.6875</v>
      </c>
      <c r="AZ84">
        <f t="shared" ref="AZ84" si="322">AVERAGE(AZ68:AZ83)</f>
        <v>3.4375</v>
      </c>
      <c r="BA84">
        <f t="shared" ref="BA84" si="323">AVERAGE(BA68:BA83)</f>
        <v>4</v>
      </c>
      <c r="BB84">
        <f t="shared" ref="BB84" si="324">AVERAGE(BB68:BB83)</f>
        <v>3.8125</v>
      </c>
      <c r="BC84">
        <f t="shared" ref="BC84" si="325">AVERAGE(BC68:BC83)</f>
        <v>3.875</v>
      </c>
      <c r="BD84">
        <f t="shared" ref="BD84" si="326">AVERAGE(BD68:BD83)</f>
        <v>3.9375</v>
      </c>
      <c r="BE84">
        <f t="shared" ref="BE84" si="327">AVERAGE(BE68:BE83)</f>
        <v>3.9375</v>
      </c>
      <c r="BF84">
        <f t="shared" ref="BF84" si="328">AVERAGE(BF68:BF83)</f>
        <v>4.25</v>
      </c>
      <c r="BG84">
        <f t="shared" ref="BG84" si="329">AVERAGE(BG68:BG83)</f>
        <v>4.125</v>
      </c>
      <c r="BH84">
        <f t="shared" ref="BH84" si="330">AVERAGE(BH68:BH83)</f>
        <v>4</v>
      </c>
      <c r="BI84">
        <f t="shared" ref="BI84" si="331">AVERAGE(BI68:BI83)</f>
        <v>4.125</v>
      </c>
      <c r="BJ84">
        <f t="shared" ref="BJ84" si="332">AVERAGE(BJ68:BJ83)</f>
        <v>4.0625</v>
      </c>
      <c r="BK84">
        <f t="shared" ref="BK84" si="333">AVERAGE(BK68:BK83)</f>
        <v>2.8125</v>
      </c>
      <c r="BL84">
        <f t="shared" ref="BL84" si="334">AVERAGE(BL68:BL83)</f>
        <v>3.3125</v>
      </c>
      <c r="BM84">
        <f t="shared" ref="BM84" si="335">AVERAGE(BM68:BM83)</f>
        <v>3.5</v>
      </c>
      <c r="BN84">
        <f t="shared" ref="BN84" si="336">AVERAGE(BN68:BN83)</f>
        <v>3.8125</v>
      </c>
      <c r="BO84">
        <f t="shared" ref="BO84" si="337">AVERAGE(BO68:BO83)</f>
        <v>3.5625</v>
      </c>
      <c r="BP84">
        <f t="shared" ref="BP84" si="338">AVERAGE(BP68:BP83)</f>
        <v>3.4375</v>
      </c>
      <c r="BQ84">
        <f t="shared" ref="BQ84" si="339">AVERAGE(BQ68:BQ83)</f>
        <v>3.0625</v>
      </c>
      <c r="BR84">
        <f t="shared" ref="BR84" si="340">AVERAGE(BR68:BR83)</f>
        <v>3.9375</v>
      </c>
      <c r="BS84">
        <f t="shared" ref="BS84" si="341">AVERAGE(BS68:BS83)</f>
        <v>3.875</v>
      </c>
      <c r="BT84">
        <f t="shared" ref="BT84" si="342">AVERAGE(BT68:BT83)</f>
        <v>4</v>
      </c>
      <c r="BU84">
        <f t="shared" ref="BU84" si="343">AVERAGE(BU68:BU83)</f>
        <v>4</v>
      </c>
      <c r="BV84">
        <f t="shared" ref="BV84" si="344">AVERAGE(BV68:BV83)</f>
        <v>3.8125</v>
      </c>
      <c r="BW84">
        <f t="shared" ref="BW84" si="345">AVERAGE(BW68:BW83)</f>
        <v>4.3125</v>
      </c>
      <c r="BX84">
        <f t="shared" ref="BX84" si="346">AVERAGE(BX68:BX83)</f>
        <v>4.375</v>
      </c>
      <c r="BY84">
        <f t="shared" ref="BY84" si="347">AVERAGE(BY68:BY83)</f>
        <v>4.625</v>
      </c>
      <c r="BZ84">
        <f t="shared" ref="BZ84" si="348">AVERAGE(BZ68:BZ83)</f>
        <v>4.3125</v>
      </c>
      <c r="CA84">
        <f t="shared" ref="CA84" si="349">AVERAGE(CA68:CA83)</f>
        <v>4.0625</v>
      </c>
      <c r="CB84">
        <f t="shared" ref="CB84" si="350">AVERAGE(CB68:CB83)</f>
        <v>4.5</v>
      </c>
      <c r="CC84">
        <f t="shared" ref="CC84" si="351">AVERAGE(CC68:CC83)</f>
        <v>3.0625</v>
      </c>
      <c r="CD84">
        <f t="shared" ref="CD84" si="352">AVERAGE(CD68:CD83)</f>
        <v>3.25</v>
      </c>
      <c r="CE84">
        <f t="shared" ref="CE84" si="353">AVERAGE(CE68:CE83)</f>
        <v>3.5625</v>
      </c>
      <c r="CF84">
        <f t="shared" ref="CF84" si="354">AVERAGE(CF68:CF83)</f>
        <v>3.75</v>
      </c>
      <c r="CG84">
        <f t="shared" ref="CG84" si="355">AVERAGE(CG68:CG83)</f>
        <v>3.875</v>
      </c>
      <c r="CH84">
        <f t="shared" ref="CH84" si="356">AVERAGE(CH68:CH83)</f>
        <v>3.625</v>
      </c>
      <c r="CL84">
        <f t="shared" si="266"/>
        <v>2.9375</v>
      </c>
      <c r="CM84">
        <f t="shared" si="267"/>
        <v>3.3080357142857144</v>
      </c>
      <c r="CN84">
        <f t="shared" si="268"/>
        <v>3.7008928571428572</v>
      </c>
      <c r="CO84">
        <f t="shared" si="269"/>
        <v>3.7455357142857144</v>
      </c>
      <c r="CP84">
        <f t="shared" si="270"/>
        <v>3.8883928571428572</v>
      </c>
      <c r="CQ84">
        <f t="shared" si="271"/>
        <v>3.84375</v>
      </c>
    </row>
    <row r="85" spans="1:97" x14ac:dyDescent="0.25">
      <c r="A85" s="4" t="s">
        <v>7</v>
      </c>
      <c r="B85" s="2">
        <v>4375163</v>
      </c>
      <c r="C85">
        <v>4</v>
      </c>
      <c r="D85">
        <v>3</v>
      </c>
      <c r="E85">
        <v>5</v>
      </c>
      <c r="F85">
        <v>5</v>
      </c>
      <c r="G85">
        <v>3</v>
      </c>
      <c r="H85">
        <v>5</v>
      </c>
      <c r="I85">
        <v>1</v>
      </c>
      <c r="J85">
        <v>3</v>
      </c>
      <c r="K85">
        <v>2</v>
      </c>
      <c r="L85">
        <v>2</v>
      </c>
      <c r="M85">
        <v>5</v>
      </c>
      <c r="N85">
        <v>4</v>
      </c>
      <c r="O85">
        <v>1</v>
      </c>
      <c r="P85">
        <v>1</v>
      </c>
      <c r="Q85">
        <v>1</v>
      </c>
      <c r="R85">
        <v>3</v>
      </c>
      <c r="S85">
        <v>3</v>
      </c>
      <c r="T85">
        <v>3</v>
      </c>
      <c r="U85">
        <v>2</v>
      </c>
      <c r="V85">
        <v>3</v>
      </c>
      <c r="W85">
        <v>3</v>
      </c>
      <c r="X85">
        <v>3</v>
      </c>
      <c r="Y85">
        <v>4</v>
      </c>
      <c r="Z85">
        <v>5</v>
      </c>
      <c r="AA85">
        <v>1</v>
      </c>
      <c r="AB85">
        <v>3</v>
      </c>
      <c r="AC85">
        <v>2</v>
      </c>
      <c r="AD85">
        <v>2</v>
      </c>
      <c r="AE85">
        <v>4</v>
      </c>
      <c r="AF85">
        <v>4</v>
      </c>
      <c r="AG85">
        <v>1</v>
      </c>
      <c r="AH85">
        <v>1</v>
      </c>
      <c r="AI85">
        <v>2</v>
      </c>
      <c r="AJ85">
        <v>4</v>
      </c>
      <c r="AK85">
        <v>4</v>
      </c>
      <c r="AL85">
        <v>5</v>
      </c>
      <c r="AM85">
        <v>2</v>
      </c>
      <c r="AN85">
        <v>2</v>
      </c>
      <c r="AO85">
        <v>3</v>
      </c>
      <c r="AP85">
        <v>2</v>
      </c>
      <c r="AQ85">
        <v>4</v>
      </c>
      <c r="AR85">
        <v>3</v>
      </c>
      <c r="AS85">
        <v>1</v>
      </c>
      <c r="AT85">
        <v>2</v>
      </c>
      <c r="AU85">
        <v>2</v>
      </c>
      <c r="AV85">
        <v>4</v>
      </c>
      <c r="AW85">
        <v>3</v>
      </c>
      <c r="AX85">
        <v>3</v>
      </c>
      <c r="AY85">
        <v>1</v>
      </c>
      <c r="AZ85">
        <v>2</v>
      </c>
      <c r="BA85">
        <v>4</v>
      </c>
      <c r="BB85">
        <v>4</v>
      </c>
      <c r="BC85">
        <v>3</v>
      </c>
      <c r="BD85">
        <v>3</v>
      </c>
      <c r="BE85">
        <v>5</v>
      </c>
      <c r="BF85">
        <v>5</v>
      </c>
      <c r="BG85">
        <v>4</v>
      </c>
      <c r="BH85">
        <v>5</v>
      </c>
      <c r="BI85">
        <v>5</v>
      </c>
      <c r="BJ85">
        <v>3</v>
      </c>
      <c r="BK85">
        <v>1</v>
      </c>
      <c r="BL85">
        <v>2</v>
      </c>
      <c r="BM85">
        <v>2</v>
      </c>
      <c r="BN85">
        <v>4</v>
      </c>
      <c r="BO85">
        <v>4</v>
      </c>
      <c r="BP85">
        <v>2</v>
      </c>
      <c r="BQ85">
        <v>3</v>
      </c>
      <c r="BR85">
        <v>3</v>
      </c>
      <c r="BS85">
        <v>3</v>
      </c>
      <c r="BT85">
        <v>4</v>
      </c>
      <c r="BU85">
        <v>2</v>
      </c>
      <c r="BV85">
        <v>4</v>
      </c>
      <c r="BW85">
        <v>2</v>
      </c>
      <c r="BX85">
        <v>3</v>
      </c>
      <c r="BY85">
        <v>3</v>
      </c>
      <c r="BZ85">
        <v>4</v>
      </c>
      <c r="CA85">
        <v>4</v>
      </c>
      <c r="CB85">
        <v>3</v>
      </c>
      <c r="CC85">
        <v>2</v>
      </c>
      <c r="CD85">
        <v>3</v>
      </c>
      <c r="CE85">
        <v>2</v>
      </c>
      <c r="CF85">
        <v>3</v>
      </c>
      <c r="CG85">
        <v>4</v>
      </c>
      <c r="CH85">
        <v>4</v>
      </c>
      <c r="CI85">
        <f>PEARSON(C85:CH85,C101:CH101)</f>
        <v>0.75161848871989101</v>
      </c>
      <c r="CJ85" t="str">
        <f t="shared" si="272"/>
        <v>Conservar</v>
      </c>
      <c r="CL85">
        <f t="shared" si="266"/>
        <v>1.9285714285714286</v>
      </c>
      <c r="CM85">
        <f t="shared" si="267"/>
        <v>2.5714285714285716</v>
      </c>
      <c r="CN85">
        <f t="shared" si="268"/>
        <v>2.7142857142857144</v>
      </c>
      <c r="CO85">
        <f t="shared" si="269"/>
        <v>3.5</v>
      </c>
      <c r="CP85">
        <f t="shared" si="270"/>
        <v>3.7142857142857144</v>
      </c>
      <c r="CQ85">
        <f t="shared" si="271"/>
        <v>3.6428571428571428</v>
      </c>
      <c r="CR85">
        <f>PEARSON(CL85:CQ85,CL101:CQ101)</f>
        <v>0.94487327790036346</v>
      </c>
      <c r="CS85" t="str">
        <f t="shared" si="182"/>
        <v>Conservar</v>
      </c>
    </row>
    <row r="86" spans="1:97" x14ac:dyDescent="0.25">
      <c r="A86" s="4"/>
      <c r="B86" s="2">
        <v>16534479</v>
      </c>
      <c r="C86">
        <v>4</v>
      </c>
      <c r="D86">
        <v>4</v>
      </c>
      <c r="E86">
        <v>5</v>
      </c>
      <c r="F86">
        <v>5</v>
      </c>
      <c r="G86">
        <v>4</v>
      </c>
      <c r="H86">
        <v>4</v>
      </c>
      <c r="I86">
        <v>2</v>
      </c>
      <c r="J86">
        <v>1</v>
      </c>
      <c r="K86">
        <v>3</v>
      </c>
      <c r="L86">
        <v>3</v>
      </c>
      <c r="M86">
        <v>4</v>
      </c>
      <c r="N86">
        <v>3</v>
      </c>
      <c r="O86">
        <v>2</v>
      </c>
      <c r="P86">
        <v>3</v>
      </c>
      <c r="Q86">
        <v>3</v>
      </c>
      <c r="R86">
        <v>4</v>
      </c>
      <c r="S86">
        <v>3</v>
      </c>
      <c r="T86">
        <v>3</v>
      </c>
      <c r="U86">
        <v>4</v>
      </c>
      <c r="V86">
        <v>3</v>
      </c>
      <c r="W86">
        <v>4</v>
      </c>
      <c r="X86">
        <v>3</v>
      </c>
      <c r="Y86">
        <v>5</v>
      </c>
      <c r="Z86">
        <v>4</v>
      </c>
      <c r="AA86">
        <v>3</v>
      </c>
      <c r="AB86">
        <v>4</v>
      </c>
      <c r="AC86">
        <v>4</v>
      </c>
      <c r="AD86">
        <v>4</v>
      </c>
      <c r="AE86">
        <v>4</v>
      </c>
      <c r="AF86">
        <v>4</v>
      </c>
      <c r="AG86">
        <v>2</v>
      </c>
      <c r="AH86">
        <v>4</v>
      </c>
      <c r="AI86">
        <v>3</v>
      </c>
      <c r="AJ86">
        <v>3</v>
      </c>
      <c r="AK86">
        <v>3</v>
      </c>
      <c r="AL86">
        <v>3</v>
      </c>
      <c r="AM86">
        <v>4</v>
      </c>
      <c r="AN86">
        <v>4</v>
      </c>
      <c r="AO86">
        <v>3</v>
      </c>
      <c r="AP86">
        <v>4</v>
      </c>
      <c r="AQ86">
        <v>5</v>
      </c>
      <c r="AR86">
        <v>3</v>
      </c>
      <c r="AS86">
        <v>2</v>
      </c>
      <c r="AT86">
        <v>2</v>
      </c>
      <c r="AU86">
        <v>3</v>
      </c>
      <c r="AV86">
        <v>2</v>
      </c>
      <c r="AW86">
        <v>2</v>
      </c>
      <c r="AX86">
        <v>3</v>
      </c>
      <c r="AY86">
        <v>1</v>
      </c>
      <c r="AZ86">
        <v>2</v>
      </c>
      <c r="BA86">
        <v>4</v>
      </c>
      <c r="BB86">
        <v>5</v>
      </c>
      <c r="BC86">
        <v>4</v>
      </c>
      <c r="BD86">
        <v>4</v>
      </c>
      <c r="BE86">
        <v>5</v>
      </c>
      <c r="BF86">
        <v>4</v>
      </c>
      <c r="BG86">
        <v>4</v>
      </c>
      <c r="BH86">
        <v>4</v>
      </c>
      <c r="BI86">
        <v>4</v>
      </c>
      <c r="BJ86">
        <v>4</v>
      </c>
      <c r="BK86">
        <v>3</v>
      </c>
      <c r="BL86">
        <v>3</v>
      </c>
      <c r="BM86">
        <v>3</v>
      </c>
      <c r="BN86">
        <v>4</v>
      </c>
      <c r="BO86">
        <v>3</v>
      </c>
      <c r="BP86">
        <v>2</v>
      </c>
      <c r="BQ86">
        <v>3</v>
      </c>
      <c r="BR86">
        <v>4</v>
      </c>
      <c r="BS86">
        <v>3</v>
      </c>
      <c r="BT86">
        <v>4</v>
      </c>
      <c r="BU86">
        <v>4</v>
      </c>
      <c r="BV86">
        <v>5</v>
      </c>
      <c r="BW86">
        <v>5</v>
      </c>
      <c r="BX86">
        <v>4</v>
      </c>
      <c r="BY86">
        <v>5</v>
      </c>
      <c r="BZ86">
        <v>4</v>
      </c>
      <c r="CA86">
        <v>5</v>
      </c>
      <c r="CB86">
        <v>5</v>
      </c>
      <c r="CC86">
        <v>4</v>
      </c>
      <c r="CD86">
        <v>3</v>
      </c>
      <c r="CE86">
        <v>3</v>
      </c>
      <c r="CF86">
        <v>2</v>
      </c>
      <c r="CG86">
        <v>2</v>
      </c>
      <c r="CH86">
        <v>5</v>
      </c>
      <c r="CI86">
        <f>PEARSON(C86:CH86,C101:CH101)</f>
        <v>0.6288360968880804</v>
      </c>
      <c r="CJ86" t="str">
        <f t="shared" si="272"/>
        <v>Descartar</v>
      </c>
      <c r="CL86">
        <f t="shared" si="266"/>
        <v>3.1428571428571428</v>
      </c>
      <c r="CM86">
        <f t="shared" si="267"/>
        <v>3.2142857142857144</v>
      </c>
      <c r="CN86">
        <f t="shared" si="268"/>
        <v>3.5714285714285716</v>
      </c>
      <c r="CO86">
        <f t="shared" si="269"/>
        <v>3.6428571428571428</v>
      </c>
      <c r="CP86">
        <f t="shared" si="270"/>
        <v>3.7142857142857144</v>
      </c>
      <c r="CQ86">
        <f t="shared" si="271"/>
        <v>3.7142857142857144</v>
      </c>
      <c r="CR86">
        <f>PEARSON(CL86:CQ86,CL101:CQ101)</f>
        <v>0.95121486402861311</v>
      </c>
      <c r="CS86" t="str">
        <f t="shared" si="182"/>
        <v>Conservar</v>
      </c>
    </row>
    <row r="87" spans="1:97" x14ac:dyDescent="0.25">
      <c r="A87" s="4"/>
      <c r="B87" s="2">
        <v>26659209</v>
      </c>
      <c r="C87">
        <v>5</v>
      </c>
      <c r="D87">
        <v>5</v>
      </c>
      <c r="E87">
        <v>4</v>
      </c>
      <c r="F87">
        <v>4</v>
      </c>
      <c r="G87">
        <v>5</v>
      </c>
      <c r="H87">
        <v>5</v>
      </c>
      <c r="I87">
        <v>1</v>
      </c>
      <c r="J87">
        <v>1</v>
      </c>
      <c r="K87">
        <v>3</v>
      </c>
      <c r="L87">
        <v>3</v>
      </c>
      <c r="M87">
        <v>4</v>
      </c>
      <c r="N87">
        <v>4</v>
      </c>
      <c r="O87">
        <v>1</v>
      </c>
      <c r="P87">
        <v>1</v>
      </c>
      <c r="Q87">
        <v>2</v>
      </c>
      <c r="R87">
        <v>1</v>
      </c>
      <c r="S87">
        <v>4</v>
      </c>
      <c r="T87">
        <v>4</v>
      </c>
      <c r="U87">
        <v>4</v>
      </c>
      <c r="V87">
        <v>4</v>
      </c>
      <c r="W87">
        <v>2</v>
      </c>
      <c r="X87">
        <v>4</v>
      </c>
      <c r="Y87">
        <v>4</v>
      </c>
      <c r="Z87">
        <v>3</v>
      </c>
      <c r="AA87">
        <v>4</v>
      </c>
      <c r="AB87">
        <v>4</v>
      </c>
      <c r="AC87">
        <v>3</v>
      </c>
      <c r="AD87">
        <v>4</v>
      </c>
      <c r="AE87">
        <v>4</v>
      </c>
      <c r="AF87">
        <v>4</v>
      </c>
      <c r="AG87">
        <v>1</v>
      </c>
      <c r="AH87">
        <v>2</v>
      </c>
      <c r="AI87">
        <v>5</v>
      </c>
      <c r="AJ87">
        <v>5</v>
      </c>
      <c r="AK87">
        <v>4</v>
      </c>
      <c r="AL87">
        <v>4</v>
      </c>
      <c r="AM87">
        <v>2</v>
      </c>
      <c r="AN87">
        <v>4</v>
      </c>
      <c r="AO87">
        <v>3</v>
      </c>
      <c r="AP87">
        <v>2</v>
      </c>
      <c r="AQ87">
        <v>3</v>
      </c>
      <c r="AR87">
        <v>4</v>
      </c>
      <c r="AS87">
        <v>1</v>
      </c>
      <c r="AT87">
        <v>5</v>
      </c>
      <c r="AU87">
        <v>5</v>
      </c>
      <c r="AV87">
        <v>5</v>
      </c>
      <c r="AW87">
        <v>5</v>
      </c>
      <c r="AX87">
        <v>5</v>
      </c>
      <c r="AY87">
        <v>1</v>
      </c>
      <c r="AZ87">
        <v>1</v>
      </c>
      <c r="BA87">
        <v>3</v>
      </c>
      <c r="BB87">
        <v>4</v>
      </c>
      <c r="BC87">
        <v>3</v>
      </c>
      <c r="BD87">
        <v>3</v>
      </c>
      <c r="BE87">
        <v>5</v>
      </c>
      <c r="BF87">
        <v>3</v>
      </c>
      <c r="BG87">
        <v>5</v>
      </c>
      <c r="BH87">
        <v>4</v>
      </c>
      <c r="BI87">
        <v>5</v>
      </c>
      <c r="BJ87">
        <v>4</v>
      </c>
      <c r="BK87">
        <v>1</v>
      </c>
      <c r="BL87">
        <v>5</v>
      </c>
      <c r="BM87">
        <v>3</v>
      </c>
      <c r="BN87">
        <v>4</v>
      </c>
      <c r="BO87">
        <v>4</v>
      </c>
      <c r="BP87">
        <v>4</v>
      </c>
      <c r="BQ87">
        <v>2</v>
      </c>
      <c r="BR87">
        <v>4</v>
      </c>
      <c r="BS87">
        <v>4</v>
      </c>
      <c r="BT87">
        <v>5</v>
      </c>
      <c r="BU87">
        <v>4</v>
      </c>
      <c r="BV87">
        <v>5</v>
      </c>
      <c r="BW87">
        <v>4</v>
      </c>
      <c r="BX87">
        <v>5</v>
      </c>
      <c r="BY87">
        <v>4</v>
      </c>
      <c r="BZ87">
        <v>4</v>
      </c>
      <c r="CA87">
        <v>4</v>
      </c>
      <c r="CB87">
        <v>4</v>
      </c>
      <c r="CC87">
        <v>3</v>
      </c>
      <c r="CD87">
        <v>4</v>
      </c>
      <c r="CE87">
        <v>3</v>
      </c>
      <c r="CF87">
        <v>4</v>
      </c>
      <c r="CG87">
        <v>3</v>
      </c>
      <c r="CH87">
        <v>3</v>
      </c>
      <c r="CI87">
        <f>PEARSON(C87:CH87,C101:CH101)</f>
        <v>0.73003951232724484</v>
      </c>
      <c r="CJ87" t="str">
        <f t="shared" si="272"/>
        <v>Descartar</v>
      </c>
      <c r="CL87">
        <f t="shared" si="266"/>
        <v>2.5</v>
      </c>
      <c r="CM87">
        <f t="shared" si="267"/>
        <v>3.4285714285714284</v>
      </c>
      <c r="CN87">
        <f t="shared" si="268"/>
        <v>3.5</v>
      </c>
      <c r="CO87">
        <f t="shared" si="269"/>
        <v>3.7857142857142856</v>
      </c>
      <c r="CP87">
        <f t="shared" si="270"/>
        <v>4</v>
      </c>
      <c r="CQ87">
        <f t="shared" si="271"/>
        <v>4</v>
      </c>
      <c r="CR87">
        <f>PEARSON(CL87:CQ87,CL101:CQ101)</f>
        <v>0.97925289187239073</v>
      </c>
      <c r="CS87" t="str">
        <f t="shared" si="182"/>
        <v>Conservar</v>
      </c>
    </row>
    <row r="88" spans="1:97" x14ac:dyDescent="0.25">
      <c r="A88" s="4"/>
      <c r="B88" s="2">
        <v>27434686</v>
      </c>
      <c r="C88">
        <v>3</v>
      </c>
      <c r="D88">
        <v>4</v>
      </c>
      <c r="E88">
        <v>3</v>
      </c>
      <c r="F88">
        <v>3</v>
      </c>
      <c r="G88">
        <v>4</v>
      </c>
      <c r="H88">
        <v>3</v>
      </c>
      <c r="I88">
        <v>2</v>
      </c>
      <c r="J88">
        <v>2</v>
      </c>
      <c r="K88">
        <v>4</v>
      </c>
      <c r="L88">
        <v>3</v>
      </c>
      <c r="M88">
        <v>3</v>
      </c>
      <c r="N88">
        <v>4</v>
      </c>
      <c r="O88">
        <v>2</v>
      </c>
      <c r="P88">
        <v>2</v>
      </c>
      <c r="Q88">
        <v>3</v>
      </c>
      <c r="R88">
        <v>3</v>
      </c>
      <c r="S88">
        <v>4</v>
      </c>
      <c r="T88">
        <v>3</v>
      </c>
      <c r="U88">
        <v>3</v>
      </c>
      <c r="V88">
        <v>3</v>
      </c>
      <c r="W88">
        <v>3</v>
      </c>
      <c r="X88">
        <v>2</v>
      </c>
      <c r="Y88">
        <v>4</v>
      </c>
      <c r="Z88">
        <v>3</v>
      </c>
      <c r="AA88">
        <v>2</v>
      </c>
      <c r="AB88">
        <v>3</v>
      </c>
      <c r="AC88">
        <v>3</v>
      </c>
      <c r="AD88">
        <v>3</v>
      </c>
      <c r="AE88">
        <v>3</v>
      </c>
      <c r="AF88">
        <v>4</v>
      </c>
      <c r="AG88">
        <v>2</v>
      </c>
      <c r="AH88">
        <v>3</v>
      </c>
      <c r="AI88">
        <v>3</v>
      </c>
      <c r="AJ88">
        <v>4</v>
      </c>
      <c r="AK88">
        <v>4</v>
      </c>
      <c r="AL88">
        <v>4</v>
      </c>
      <c r="AM88">
        <v>2</v>
      </c>
      <c r="AN88">
        <v>2</v>
      </c>
      <c r="AO88">
        <v>3</v>
      </c>
      <c r="AP88">
        <v>3</v>
      </c>
      <c r="AQ88">
        <v>3</v>
      </c>
      <c r="AR88">
        <v>2</v>
      </c>
      <c r="AS88">
        <v>3</v>
      </c>
      <c r="AT88">
        <v>3</v>
      </c>
      <c r="AU88">
        <v>4</v>
      </c>
      <c r="AV88">
        <v>2</v>
      </c>
      <c r="AW88">
        <v>4</v>
      </c>
      <c r="AX88">
        <v>3</v>
      </c>
      <c r="AY88">
        <v>1</v>
      </c>
      <c r="AZ88">
        <v>3</v>
      </c>
      <c r="BA88">
        <v>4</v>
      </c>
      <c r="BB88">
        <v>5</v>
      </c>
      <c r="BC88">
        <v>4</v>
      </c>
      <c r="BD88">
        <v>4</v>
      </c>
      <c r="BE88">
        <v>3</v>
      </c>
      <c r="BF88">
        <v>3</v>
      </c>
      <c r="BG88">
        <v>3</v>
      </c>
      <c r="BH88">
        <v>3</v>
      </c>
      <c r="BI88">
        <v>3</v>
      </c>
      <c r="BJ88">
        <v>4</v>
      </c>
      <c r="BK88">
        <v>5</v>
      </c>
      <c r="BL88">
        <v>3</v>
      </c>
      <c r="BM88">
        <v>4</v>
      </c>
      <c r="BN88">
        <v>4</v>
      </c>
      <c r="BO88">
        <v>3</v>
      </c>
      <c r="BP88">
        <v>3</v>
      </c>
      <c r="BQ88">
        <v>3</v>
      </c>
      <c r="BR88">
        <v>4</v>
      </c>
      <c r="BS88">
        <v>5</v>
      </c>
      <c r="BT88">
        <v>4</v>
      </c>
      <c r="BU88">
        <v>5</v>
      </c>
      <c r="BV88">
        <v>4</v>
      </c>
      <c r="BW88">
        <v>3</v>
      </c>
      <c r="BX88">
        <v>3</v>
      </c>
      <c r="BY88">
        <v>4</v>
      </c>
      <c r="BZ88">
        <v>4</v>
      </c>
      <c r="CA88">
        <v>3</v>
      </c>
      <c r="CB88">
        <v>4</v>
      </c>
      <c r="CC88">
        <v>4</v>
      </c>
      <c r="CD88">
        <v>3</v>
      </c>
      <c r="CE88">
        <v>4</v>
      </c>
      <c r="CF88">
        <v>3</v>
      </c>
      <c r="CG88">
        <v>3</v>
      </c>
      <c r="CH88">
        <v>2</v>
      </c>
      <c r="CI88">
        <f>PEARSON(C88:CH88,C101:CH101)</f>
        <v>0.49633648283266674</v>
      </c>
      <c r="CJ88" t="str">
        <f t="shared" si="272"/>
        <v>Descartar</v>
      </c>
      <c r="CL88">
        <f t="shared" si="266"/>
        <v>2.7142857142857144</v>
      </c>
      <c r="CM88">
        <f t="shared" si="267"/>
        <v>2.9285714285714284</v>
      </c>
      <c r="CN88">
        <f t="shared" si="268"/>
        <v>3.5714285714285716</v>
      </c>
      <c r="CO88">
        <f t="shared" si="269"/>
        <v>3.2857142857142856</v>
      </c>
      <c r="CP88">
        <f t="shared" si="270"/>
        <v>3.5714285714285716</v>
      </c>
      <c r="CQ88">
        <f t="shared" si="271"/>
        <v>3.3571428571428572</v>
      </c>
      <c r="CR88">
        <f>PEARSON(CL88:CQ88,CL101:CQ101)</f>
        <v>0.88574242313485618</v>
      </c>
      <c r="CS88" t="str">
        <f t="shared" si="182"/>
        <v>Conservar</v>
      </c>
    </row>
    <row r="89" spans="1:97" x14ac:dyDescent="0.25">
      <c r="A89" s="4"/>
      <c r="B89" s="2">
        <v>28127505</v>
      </c>
      <c r="C89">
        <v>4</v>
      </c>
      <c r="D89">
        <v>4</v>
      </c>
      <c r="E89">
        <v>4</v>
      </c>
      <c r="F89">
        <v>4</v>
      </c>
      <c r="G89">
        <v>4</v>
      </c>
      <c r="H89">
        <v>4</v>
      </c>
      <c r="I89">
        <v>3</v>
      </c>
      <c r="J89">
        <v>3</v>
      </c>
      <c r="K89">
        <v>4</v>
      </c>
      <c r="L89">
        <v>4</v>
      </c>
      <c r="M89">
        <v>4</v>
      </c>
      <c r="N89">
        <v>4</v>
      </c>
      <c r="O89">
        <v>3</v>
      </c>
      <c r="P89">
        <v>3</v>
      </c>
      <c r="Q89">
        <v>4</v>
      </c>
      <c r="R89">
        <v>4</v>
      </c>
      <c r="S89">
        <v>4</v>
      </c>
      <c r="T89">
        <v>4</v>
      </c>
      <c r="U89">
        <v>4</v>
      </c>
      <c r="V89">
        <v>4</v>
      </c>
      <c r="W89">
        <v>4</v>
      </c>
      <c r="X89">
        <v>4</v>
      </c>
      <c r="Y89">
        <v>4</v>
      </c>
      <c r="Z89">
        <v>4</v>
      </c>
      <c r="AA89">
        <v>3</v>
      </c>
      <c r="AB89">
        <v>4</v>
      </c>
      <c r="AC89">
        <v>3</v>
      </c>
      <c r="AD89">
        <v>4</v>
      </c>
      <c r="AE89">
        <v>4</v>
      </c>
      <c r="AF89">
        <v>4</v>
      </c>
      <c r="AG89">
        <v>3</v>
      </c>
      <c r="AH89">
        <v>4</v>
      </c>
      <c r="AI89">
        <v>4</v>
      </c>
      <c r="AJ89">
        <v>4</v>
      </c>
      <c r="AK89">
        <v>4</v>
      </c>
      <c r="AL89">
        <v>4</v>
      </c>
      <c r="AM89">
        <v>4</v>
      </c>
      <c r="AN89">
        <v>5</v>
      </c>
      <c r="AO89">
        <v>5</v>
      </c>
      <c r="AP89">
        <v>5</v>
      </c>
      <c r="AQ89">
        <v>5</v>
      </c>
      <c r="AR89">
        <v>5</v>
      </c>
      <c r="AS89">
        <v>4</v>
      </c>
      <c r="AT89">
        <v>4</v>
      </c>
      <c r="AU89">
        <v>4</v>
      </c>
      <c r="AV89">
        <v>4</v>
      </c>
      <c r="AW89">
        <v>4</v>
      </c>
      <c r="AX89">
        <v>4</v>
      </c>
      <c r="AY89">
        <v>4</v>
      </c>
      <c r="AZ89">
        <v>4</v>
      </c>
      <c r="BA89">
        <v>4</v>
      </c>
      <c r="BB89">
        <v>4</v>
      </c>
      <c r="BC89">
        <v>4</v>
      </c>
      <c r="BD89">
        <v>4</v>
      </c>
      <c r="BE89">
        <v>4</v>
      </c>
      <c r="BF89">
        <v>4</v>
      </c>
      <c r="BG89">
        <v>4</v>
      </c>
      <c r="BH89">
        <v>4</v>
      </c>
      <c r="BI89">
        <v>4</v>
      </c>
      <c r="BJ89">
        <v>4</v>
      </c>
      <c r="BK89">
        <v>3</v>
      </c>
      <c r="BL89">
        <v>4</v>
      </c>
      <c r="BM89">
        <v>4</v>
      </c>
      <c r="BN89">
        <v>3</v>
      </c>
      <c r="BO89">
        <v>4</v>
      </c>
      <c r="BP89">
        <v>4</v>
      </c>
      <c r="BQ89">
        <v>4</v>
      </c>
      <c r="BR89">
        <v>4</v>
      </c>
      <c r="BS89">
        <v>4</v>
      </c>
      <c r="BT89">
        <v>4</v>
      </c>
      <c r="BU89">
        <v>4</v>
      </c>
      <c r="BV89">
        <v>4</v>
      </c>
      <c r="BW89">
        <v>5</v>
      </c>
      <c r="BX89">
        <v>5</v>
      </c>
      <c r="BY89">
        <v>5</v>
      </c>
      <c r="BZ89">
        <v>5</v>
      </c>
      <c r="CA89">
        <v>5</v>
      </c>
      <c r="CB89">
        <v>5</v>
      </c>
      <c r="CC89">
        <v>4</v>
      </c>
      <c r="CD89">
        <v>4</v>
      </c>
      <c r="CE89">
        <v>4</v>
      </c>
      <c r="CF89">
        <v>4</v>
      </c>
      <c r="CG89">
        <v>4</v>
      </c>
      <c r="CH89">
        <v>4</v>
      </c>
      <c r="CI89">
        <f>PEARSON(C89:CH89,C101:CH101)</f>
        <v>0.53775274491819214</v>
      </c>
      <c r="CJ89" t="str">
        <f t="shared" si="272"/>
        <v>Descartar</v>
      </c>
      <c r="CL89">
        <f t="shared" si="266"/>
        <v>3.7142857142857144</v>
      </c>
      <c r="CM89">
        <f t="shared" si="267"/>
        <v>4</v>
      </c>
      <c r="CN89">
        <f t="shared" si="268"/>
        <v>4.0714285714285712</v>
      </c>
      <c r="CO89">
        <f t="shared" si="269"/>
        <v>4.0714285714285712</v>
      </c>
      <c r="CP89">
        <f t="shared" si="270"/>
        <v>4.1428571428571432</v>
      </c>
      <c r="CQ89">
        <f t="shared" si="271"/>
        <v>4.1428571428571432</v>
      </c>
      <c r="CR89">
        <f>PEARSON(CL89:CQ89,CL101:CQ101)</f>
        <v>0.97714476007952844</v>
      </c>
      <c r="CS89" t="str">
        <f t="shared" si="182"/>
        <v>Conservar</v>
      </c>
    </row>
    <row r="90" spans="1:97" x14ac:dyDescent="0.25">
      <c r="A90" s="4"/>
      <c r="B90" s="2">
        <v>38481252</v>
      </c>
      <c r="C90">
        <v>4</v>
      </c>
      <c r="D90">
        <v>5</v>
      </c>
      <c r="E90">
        <v>4</v>
      </c>
      <c r="F90">
        <v>5</v>
      </c>
      <c r="G90">
        <v>4</v>
      </c>
      <c r="H90">
        <v>4</v>
      </c>
      <c r="I90">
        <v>1</v>
      </c>
      <c r="J90">
        <v>3</v>
      </c>
      <c r="K90">
        <v>5</v>
      </c>
      <c r="L90">
        <v>4</v>
      </c>
      <c r="M90">
        <v>4</v>
      </c>
      <c r="N90">
        <v>5</v>
      </c>
      <c r="O90">
        <v>1</v>
      </c>
      <c r="P90">
        <v>2</v>
      </c>
      <c r="Q90">
        <v>3</v>
      </c>
      <c r="R90">
        <v>3</v>
      </c>
      <c r="S90">
        <v>4</v>
      </c>
      <c r="T90">
        <v>4</v>
      </c>
      <c r="U90">
        <v>4</v>
      </c>
      <c r="V90">
        <v>4</v>
      </c>
      <c r="W90">
        <v>4</v>
      </c>
      <c r="X90">
        <v>4</v>
      </c>
      <c r="Y90">
        <v>4</v>
      </c>
      <c r="Z90">
        <v>5</v>
      </c>
      <c r="AA90">
        <v>4</v>
      </c>
      <c r="AB90">
        <v>4</v>
      </c>
      <c r="AC90">
        <v>4</v>
      </c>
      <c r="AD90">
        <v>5</v>
      </c>
      <c r="AE90">
        <v>4</v>
      </c>
      <c r="AF90">
        <v>5</v>
      </c>
      <c r="AG90">
        <v>1</v>
      </c>
      <c r="AH90">
        <v>2</v>
      </c>
      <c r="AI90">
        <v>4</v>
      </c>
      <c r="AJ90">
        <v>4</v>
      </c>
      <c r="AK90">
        <v>4</v>
      </c>
      <c r="AL90">
        <v>5</v>
      </c>
      <c r="AM90">
        <v>2</v>
      </c>
      <c r="AN90">
        <v>3</v>
      </c>
      <c r="AO90">
        <v>4</v>
      </c>
      <c r="AP90">
        <v>5</v>
      </c>
      <c r="AQ90">
        <v>5</v>
      </c>
      <c r="AR90">
        <v>4</v>
      </c>
      <c r="AS90">
        <v>1</v>
      </c>
      <c r="AT90">
        <v>4</v>
      </c>
      <c r="AU90">
        <v>4</v>
      </c>
      <c r="AV90">
        <v>4</v>
      </c>
      <c r="AW90">
        <v>4</v>
      </c>
      <c r="AX90">
        <v>5</v>
      </c>
      <c r="AY90">
        <v>2</v>
      </c>
      <c r="AZ90">
        <v>4</v>
      </c>
      <c r="BA90">
        <v>4</v>
      </c>
      <c r="BB90">
        <v>4</v>
      </c>
      <c r="BC90">
        <v>5</v>
      </c>
      <c r="BD90">
        <v>4</v>
      </c>
      <c r="BE90">
        <v>4</v>
      </c>
      <c r="BF90">
        <v>5</v>
      </c>
      <c r="BG90">
        <v>5</v>
      </c>
      <c r="BH90">
        <v>5</v>
      </c>
      <c r="BI90">
        <v>5</v>
      </c>
      <c r="BJ90">
        <v>5</v>
      </c>
      <c r="BK90">
        <v>2</v>
      </c>
      <c r="BL90">
        <v>3</v>
      </c>
      <c r="BM90">
        <v>4</v>
      </c>
      <c r="BN90">
        <v>4</v>
      </c>
      <c r="BO90">
        <v>3</v>
      </c>
      <c r="BP90">
        <v>4</v>
      </c>
      <c r="BQ90">
        <v>3</v>
      </c>
      <c r="BR90">
        <v>4</v>
      </c>
      <c r="BS90">
        <v>5</v>
      </c>
      <c r="BT90">
        <v>4</v>
      </c>
      <c r="BU90">
        <v>4</v>
      </c>
      <c r="BV90">
        <v>4</v>
      </c>
      <c r="BW90">
        <v>5</v>
      </c>
      <c r="BX90">
        <v>4</v>
      </c>
      <c r="BY90">
        <v>5</v>
      </c>
      <c r="BZ90">
        <v>5</v>
      </c>
      <c r="CA90">
        <v>5</v>
      </c>
      <c r="CB90">
        <v>4</v>
      </c>
      <c r="CC90">
        <v>3</v>
      </c>
      <c r="CD90">
        <v>2</v>
      </c>
      <c r="CE90">
        <v>4</v>
      </c>
      <c r="CF90">
        <v>4</v>
      </c>
      <c r="CG90">
        <v>3</v>
      </c>
      <c r="CH90">
        <v>4</v>
      </c>
      <c r="CI90">
        <f>PEARSON(C90:CH90,C101:CH101)</f>
        <v>0.84553969510780358</v>
      </c>
      <c r="CJ90" t="str">
        <f t="shared" si="272"/>
        <v>Conservar</v>
      </c>
      <c r="CL90">
        <f t="shared" si="266"/>
        <v>2.6428571428571428</v>
      </c>
      <c r="CM90">
        <f t="shared" si="267"/>
        <v>3.5</v>
      </c>
      <c r="CN90">
        <f t="shared" si="268"/>
        <v>4.2142857142857144</v>
      </c>
      <c r="CO90">
        <f t="shared" si="269"/>
        <v>4.2857142857142856</v>
      </c>
      <c r="CP90">
        <f t="shared" si="270"/>
        <v>4.1428571428571432</v>
      </c>
      <c r="CQ90">
        <f t="shared" si="271"/>
        <v>4.4285714285714288</v>
      </c>
      <c r="CR90">
        <f>PEARSON(CL90:CQ90,CL101:CQ101)</f>
        <v>0.97248474562624831</v>
      </c>
      <c r="CS90" t="str">
        <f t="shared" si="182"/>
        <v>Conservar</v>
      </c>
    </row>
    <row r="91" spans="1:97" x14ac:dyDescent="0.25">
      <c r="A91" s="4"/>
      <c r="B91" s="2">
        <v>41243998</v>
      </c>
      <c r="C91">
        <v>4</v>
      </c>
      <c r="D91">
        <v>4</v>
      </c>
      <c r="E91">
        <v>5</v>
      </c>
      <c r="F91">
        <v>4</v>
      </c>
      <c r="G91">
        <v>5</v>
      </c>
      <c r="H91">
        <v>3</v>
      </c>
      <c r="I91">
        <v>2</v>
      </c>
      <c r="J91">
        <v>3</v>
      </c>
      <c r="K91">
        <v>4</v>
      </c>
      <c r="L91">
        <v>3</v>
      </c>
      <c r="M91">
        <v>4</v>
      </c>
      <c r="N91">
        <v>5</v>
      </c>
      <c r="O91">
        <v>1</v>
      </c>
      <c r="P91">
        <v>2</v>
      </c>
      <c r="Q91">
        <v>2</v>
      </c>
      <c r="R91">
        <v>3</v>
      </c>
      <c r="S91">
        <v>4</v>
      </c>
      <c r="T91">
        <v>3</v>
      </c>
      <c r="U91">
        <v>3</v>
      </c>
      <c r="V91">
        <v>4</v>
      </c>
      <c r="W91">
        <v>3</v>
      </c>
      <c r="X91">
        <v>4</v>
      </c>
      <c r="Y91">
        <v>4</v>
      </c>
      <c r="Z91">
        <v>4</v>
      </c>
      <c r="AA91">
        <v>2</v>
      </c>
      <c r="AB91">
        <v>3</v>
      </c>
      <c r="AC91">
        <v>3</v>
      </c>
      <c r="AD91">
        <v>3</v>
      </c>
      <c r="AE91">
        <v>5</v>
      </c>
      <c r="AF91">
        <v>4</v>
      </c>
      <c r="AG91">
        <v>2</v>
      </c>
      <c r="AH91">
        <v>3</v>
      </c>
      <c r="AI91">
        <v>4</v>
      </c>
      <c r="AJ91">
        <v>3</v>
      </c>
      <c r="AK91">
        <v>4</v>
      </c>
      <c r="AL91">
        <v>5</v>
      </c>
      <c r="AM91">
        <v>2</v>
      </c>
      <c r="AN91">
        <v>3</v>
      </c>
      <c r="AO91">
        <v>4</v>
      </c>
      <c r="AP91">
        <v>4</v>
      </c>
      <c r="AQ91">
        <v>4</v>
      </c>
      <c r="AR91">
        <v>4</v>
      </c>
      <c r="AS91">
        <v>3</v>
      </c>
      <c r="AT91">
        <v>5</v>
      </c>
      <c r="AU91">
        <v>5</v>
      </c>
      <c r="AV91">
        <v>5</v>
      </c>
      <c r="AW91">
        <v>4</v>
      </c>
      <c r="AX91">
        <v>4</v>
      </c>
      <c r="AY91">
        <v>3</v>
      </c>
      <c r="AZ91">
        <v>2</v>
      </c>
      <c r="BA91">
        <v>3</v>
      </c>
      <c r="BB91">
        <v>3</v>
      </c>
      <c r="BC91">
        <v>4</v>
      </c>
      <c r="BD91">
        <v>4</v>
      </c>
      <c r="BE91">
        <v>5</v>
      </c>
      <c r="BF91">
        <v>5</v>
      </c>
      <c r="BG91">
        <v>4</v>
      </c>
      <c r="BH91">
        <v>5</v>
      </c>
      <c r="BI91">
        <v>4</v>
      </c>
      <c r="BJ91">
        <v>4</v>
      </c>
      <c r="BK91">
        <v>3</v>
      </c>
      <c r="BL91">
        <v>3</v>
      </c>
      <c r="BM91">
        <v>5</v>
      </c>
      <c r="BN91">
        <v>4</v>
      </c>
      <c r="BO91">
        <v>4</v>
      </c>
      <c r="BP91">
        <v>4</v>
      </c>
      <c r="BQ91">
        <v>4</v>
      </c>
      <c r="BR91">
        <v>4</v>
      </c>
      <c r="BS91">
        <v>4</v>
      </c>
      <c r="BT91">
        <v>4</v>
      </c>
      <c r="BU91">
        <v>4</v>
      </c>
      <c r="BV91">
        <v>3</v>
      </c>
      <c r="BW91">
        <v>5</v>
      </c>
      <c r="BX91">
        <v>5</v>
      </c>
      <c r="BY91">
        <v>5</v>
      </c>
      <c r="BZ91">
        <v>5</v>
      </c>
      <c r="CA91">
        <v>5</v>
      </c>
      <c r="CB91">
        <v>5</v>
      </c>
      <c r="CC91">
        <v>3</v>
      </c>
      <c r="CD91">
        <v>4</v>
      </c>
      <c r="CE91">
        <v>4</v>
      </c>
      <c r="CF91">
        <v>3</v>
      </c>
      <c r="CG91">
        <v>5</v>
      </c>
      <c r="CH91">
        <v>5</v>
      </c>
      <c r="CI91">
        <f>PEARSON(C91:CH91,C101:CH101)</f>
        <v>0.74110342864032186</v>
      </c>
      <c r="CJ91" t="str">
        <f t="shared" si="272"/>
        <v>Descartar</v>
      </c>
      <c r="CL91">
        <f t="shared" si="266"/>
        <v>3</v>
      </c>
      <c r="CM91">
        <f t="shared" si="267"/>
        <v>3.5714285714285716</v>
      </c>
      <c r="CN91">
        <f t="shared" si="268"/>
        <v>3.9285714285714284</v>
      </c>
      <c r="CO91">
        <f t="shared" si="269"/>
        <v>3.7857142857142856</v>
      </c>
      <c r="CP91">
        <f t="shared" si="270"/>
        <v>4.2857142857142856</v>
      </c>
      <c r="CQ91">
        <f t="shared" si="271"/>
        <v>4.0714285714285712</v>
      </c>
      <c r="CR91">
        <f>PEARSON(CL91:CQ91,CL101:CQ101)</f>
        <v>0.96404056174193964</v>
      </c>
      <c r="CS91" t="str">
        <f t="shared" si="182"/>
        <v>Conservar</v>
      </c>
    </row>
    <row r="92" spans="1:97" x14ac:dyDescent="0.25">
      <c r="A92" s="4"/>
      <c r="B92" s="2">
        <v>42233106</v>
      </c>
      <c r="C92">
        <v>4</v>
      </c>
      <c r="D92">
        <v>5</v>
      </c>
      <c r="E92">
        <v>5</v>
      </c>
      <c r="F92">
        <v>5</v>
      </c>
      <c r="G92">
        <v>4</v>
      </c>
      <c r="H92">
        <v>5</v>
      </c>
      <c r="I92">
        <v>1</v>
      </c>
      <c r="J92">
        <v>1</v>
      </c>
      <c r="K92">
        <v>3</v>
      </c>
      <c r="L92">
        <v>2</v>
      </c>
      <c r="M92">
        <v>3</v>
      </c>
      <c r="N92">
        <v>4</v>
      </c>
      <c r="O92">
        <v>1</v>
      </c>
      <c r="P92">
        <v>2</v>
      </c>
      <c r="Q92">
        <v>3</v>
      </c>
      <c r="R92">
        <v>4</v>
      </c>
      <c r="S92">
        <v>3</v>
      </c>
      <c r="T92">
        <v>4</v>
      </c>
      <c r="U92">
        <v>3</v>
      </c>
      <c r="V92">
        <v>3</v>
      </c>
      <c r="W92">
        <v>2</v>
      </c>
      <c r="X92">
        <v>5</v>
      </c>
      <c r="Y92">
        <v>3</v>
      </c>
      <c r="Z92">
        <v>4</v>
      </c>
      <c r="AA92">
        <v>4</v>
      </c>
      <c r="AB92">
        <v>3</v>
      </c>
      <c r="AC92">
        <v>4</v>
      </c>
      <c r="AD92">
        <v>4</v>
      </c>
      <c r="AE92">
        <v>4</v>
      </c>
      <c r="AF92">
        <v>4</v>
      </c>
      <c r="AG92">
        <v>1</v>
      </c>
      <c r="AH92">
        <v>2</v>
      </c>
      <c r="AI92">
        <v>4</v>
      </c>
      <c r="AJ92">
        <v>3</v>
      </c>
      <c r="AK92">
        <v>4</v>
      </c>
      <c r="AL92">
        <v>4</v>
      </c>
      <c r="AM92">
        <v>4</v>
      </c>
      <c r="AN92">
        <v>2</v>
      </c>
      <c r="AO92">
        <v>2</v>
      </c>
      <c r="AP92">
        <v>5</v>
      </c>
      <c r="AQ92">
        <v>4</v>
      </c>
      <c r="AR92">
        <v>4</v>
      </c>
      <c r="AS92">
        <v>1</v>
      </c>
      <c r="AT92">
        <v>4</v>
      </c>
      <c r="AU92">
        <v>4</v>
      </c>
      <c r="AV92">
        <v>3</v>
      </c>
      <c r="AW92">
        <v>3</v>
      </c>
      <c r="AX92">
        <v>3</v>
      </c>
      <c r="AY92">
        <v>1</v>
      </c>
      <c r="AZ92">
        <v>3</v>
      </c>
      <c r="BA92">
        <v>5</v>
      </c>
      <c r="BB92">
        <v>4</v>
      </c>
      <c r="BC92">
        <v>4</v>
      </c>
      <c r="BD92">
        <v>4</v>
      </c>
      <c r="BE92">
        <v>3</v>
      </c>
      <c r="BF92">
        <v>3</v>
      </c>
      <c r="BG92">
        <v>4</v>
      </c>
      <c r="BH92">
        <v>5</v>
      </c>
      <c r="BI92">
        <v>4</v>
      </c>
      <c r="BJ92">
        <v>5</v>
      </c>
      <c r="BK92">
        <v>3</v>
      </c>
      <c r="BL92">
        <v>4</v>
      </c>
      <c r="BM92">
        <v>3</v>
      </c>
      <c r="BN92">
        <v>3</v>
      </c>
      <c r="BO92">
        <v>4</v>
      </c>
      <c r="BP92">
        <v>3</v>
      </c>
      <c r="BQ92">
        <v>3</v>
      </c>
      <c r="BR92">
        <v>3</v>
      </c>
      <c r="BS92">
        <v>3</v>
      </c>
      <c r="BT92">
        <v>5</v>
      </c>
      <c r="BU92">
        <v>3</v>
      </c>
      <c r="BV92">
        <v>3</v>
      </c>
      <c r="BW92">
        <v>3</v>
      </c>
      <c r="BX92">
        <v>3</v>
      </c>
      <c r="BY92">
        <v>3</v>
      </c>
      <c r="BZ92">
        <v>3</v>
      </c>
      <c r="CA92">
        <v>4</v>
      </c>
      <c r="CB92">
        <v>4</v>
      </c>
      <c r="CC92">
        <v>2</v>
      </c>
      <c r="CD92">
        <v>4</v>
      </c>
      <c r="CE92">
        <v>3</v>
      </c>
      <c r="CF92">
        <v>4</v>
      </c>
      <c r="CG92">
        <v>3</v>
      </c>
      <c r="CH92">
        <v>3</v>
      </c>
      <c r="CI92">
        <f>PEARSON(C92:CH92,C101:CH101)</f>
        <v>0.71095204355686981</v>
      </c>
      <c r="CJ92" t="str">
        <f t="shared" si="272"/>
        <v>Descartar</v>
      </c>
      <c r="CL92">
        <f t="shared" si="266"/>
        <v>2.4285714285714284</v>
      </c>
      <c r="CM92">
        <f t="shared" si="267"/>
        <v>3</v>
      </c>
      <c r="CN92">
        <f t="shared" si="268"/>
        <v>3.4285714285714284</v>
      </c>
      <c r="CO92">
        <f t="shared" si="269"/>
        <v>3.9285714285714284</v>
      </c>
      <c r="CP92">
        <f t="shared" si="270"/>
        <v>3.5714285714285716</v>
      </c>
      <c r="CQ92">
        <f t="shared" si="271"/>
        <v>3.8571428571428572</v>
      </c>
      <c r="CR92">
        <f>PEARSON(CL92:CQ92,CL101:CQ101)</f>
        <v>0.94754066648855295</v>
      </c>
      <c r="CS92" t="str">
        <f t="shared" si="182"/>
        <v>Conservar</v>
      </c>
    </row>
    <row r="93" spans="1:97" x14ac:dyDescent="0.25">
      <c r="A93" s="4"/>
      <c r="B93" s="2">
        <v>43079563</v>
      </c>
      <c r="C93">
        <v>3</v>
      </c>
      <c r="D93">
        <v>5</v>
      </c>
      <c r="E93">
        <v>4</v>
      </c>
      <c r="F93">
        <v>0</v>
      </c>
      <c r="G93">
        <v>4</v>
      </c>
      <c r="H93">
        <v>5</v>
      </c>
      <c r="I93">
        <v>2</v>
      </c>
      <c r="J93">
        <v>3</v>
      </c>
      <c r="K93">
        <v>3</v>
      </c>
      <c r="L93">
        <v>4</v>
      </c>
      <c r="M93">
        <v>5</v>
      </c>
      <c r="N93">
        <v>5</v>
      </c>
      <c r="O93">
        <v>1</v>
      </c>
      <c r="P93">
        <v>2</v>
      </c>
      <c r="Q93">
        <v>3</v>
      </c>
      <c r="R93">
        <v>4</v>
      </c>
      <c r="S93">
        <v>3</v>
      </c>
      <c r="T93">
        <v>3</v>
      </c>
      <c r="U93">
        <v>4</v>
      </c>
      <c r="V93">
        <v>3</v>
      </c>
      <c r="W93">
        <v>4</v>
      </c>
      <c r="X93">
        <v>5</v>
      </c>
      <c r="Y93">
        <v>4</v>
      </c>
      <c r="Z93">
        <v>5</v>
      </c>
      <c r="AA93">
        <v>2</v>
      </c>
      <c r="AB93">
        <v>4</v>
      </c>
      <c r="AC93">
        <v>4</v>
      </c>
      <c r="AD93">
        <v>4</v>
      </c>
      <c r="AE93">
        <v>3</v>
      </c>
      <c r="AF93">
        <v>5</v>
      </c>
      <c r="AG93">
        <v>1</v>
      </c>
      <c r="AH93">
        <v>2</v>
      </c>
      <c r="AI93">
        <v>3</v>
      </c>
      <c r="AJ93">
        <v>4</v>
      </c>
      <c r="AK93">
        <v>4</v>
      </c>
      <c r="AL93">
        <v>5</v>
      </c>
      <c r="AM93">
        <v>2</v>
      </c>
      <c r="AN93">
        <v>3</v>
      </c>
      <c r="AO93">
        <v>5</v>
      </c>
      <c r="AP93">
        <v>5</v>
      </c>
      <c r="AQ93">
        <v>3</v>
      </c>
      <c r="AR93">
        <v>3</v>
      </c>
      <c r="AS93">
        <v>2</v>
      </c>
      <c r="AT93">
        <v>4</v>
      </c>
      <c r="AU93">
        <v>4</v>
      </c>
      <c r="AV93">
        <v>4</v>
      </c>
      <c r="AW93">
        <v>5</v>
      </c>
      <c r="AX93">
        <v>3</v>
      </c>
      <c r="AY93">
        <v>2</v>
      </c>
      <c r="AZ93">
        <v>4</v>
      </c>
      <c r="BA93">
        <v>3</v>
      </c>
      <c r="BB93">
        <v>5</v>
      </c>
      <c r="BC93">
        <v>5</v>
      </c>
      <c r="BD93">
        <v>5</v>
      </c>
      <c r="BE93">
        <v>4</v>
      </c>
      <c r="BF93">
        <v>5</v>
      </c>
      <c r="BG93">
        <v>4</v>
      </c>
      <c r="BH93">
        <v>5</v>
      </c>
      <c r="BI93">
        <v>4</v>
      </c>
      <c r="BJ93">
        <v>5</v>
      </c>
      <c r="BK93">
        <v>2</v>
      </c>
      <c r="BL93">
        <v>2</v>
      </c>
      <c r="BM93">
        <v>2</v>
      </c>
      <c r="BN93">
        <v>2</v>
      </c>
      <c r="BO93">
        <v>4</v>
      </c>
      <c r="BP93">
        <v>4</v>
      </c>
      <c r="BQ93">
        <v>4</v>
      </c>
      <c r="BR93">
        <v>5</v>
      </c>
      <c r="BS93">
        <v>4</v>
      </c>
      <c r="BT93">
        <v>4</v>
      </c>
      <c r="BU93">
        <v>5</v>
      </c>
      <c r="BV93">
        <v>4</v>
      </c>
      <c r="BW93">
        <v>5</v>
      </c>
      <c r="BX93">
        <v>4</v>
      </c>
      <c r="BY93">
        <v>4</v>
      </c>
      <c r="BZ93">
        <v>5</v>
      </c>
      <c r="CA93">
        <v>5</v>
      </c>
      <c r="CB93">
        <v>4</v>
      </c>
      <c r="CC93">
        <v>3</v>
      </c>
      <c r="CD93">
        <v>3</v>
      </c>
      <c r="CE93">
        <v>4</v>
      </c>
      <c r="CF93">
        <v>5</v>
      </c>
      <c r="CG93">
        <v>5</v>
      </c>
      <c r="CH93">
        <v>4</v>
      </c>
      <c r="CI93">
        <f>PEARSON(C93:CH93,C101:CH101)</f>
        <v>0.66478625860802798</v>
      </c>
      <c r="CJ93" t="str">
        <f t="shared" si="272"/>
        <v>Descartar</v>
      </c>
      <c r="CL93">
        <f t="shared" si="266"/>
        <v>2.6428571428571428</v>
      </c>
      <c r="CM93">
        <f t="shared" si="267"/>
        <v>3.5</v>
      </c>
      <c r="CN93">
        <f t="shared" si="268"/>
        <v>3.6428571428571428</v>
      </c>
      <c r="CO93">
        <f t="shared" si="269"/>
        <v>4</v>
      </c>
      <c r="CP93">
        <f t="shared" si="270"/>
        <v>4.2142857142857144</v>
      </c>
      <c r="CQ93">
        <f t="shared" si="271"/>
        <v>4.2857142857142856</v>
      </c>
      <c r="CR93">
        <f>PEARSON(CL93:CQ93,CL101:CQ101)</f>
        <v>0.98518058414849219</v>
      </c>
      <c r="CS93" t="str">
        <f t="shared" si="182"/>
        <v>Conservar</v>
      </c>
    </row>
    <row r="94" spans="1:97" x14ac:dyDescent="0.25">
      <c r="A94" s="4"/>
      <c r="B94" s="2">
        <v>43747883</v>
      </c>
      <c r="C94">
        <v>4</v>
      </c>
      <c r="D94">
        <v>3</v>
      </c>
      <c r="E94">
        <v>4</v>
      </c>
      <c r="F94">
        <v>4</v>
      </c>
      <c r="G94">
        <v>3</v>
      </c>
      <c r="H94">
        <v>5</v>
      </c>
      <c r="I94">
        <v>1</v>
      </c>
      <c r="J94">
        <v>3</v>
      </c>
      <c r="K94">
        <v>4</v>
      </c>
      <c r="L94">
        <v>3</v>
      </c>
      <c r="M94">
        <v>5</v>
      </c>
      <c r="N94">
        <v>5</v>
      </c>
      <c r="O94">
        <v>1</v>
      </c>
      <c r="P94">
        <v>1</v>
      </c>
      <c r="Q94">
        <v>4</v>
      </c>
      <c r="R94">
        <v>3</v>
      </c>
      <c r="S94">
        <v>4</v>
      </c>
      <c r="T94">
        <v>5</v>
      </c>
      <c r="U94">
        <v>3</v>
      </c>
      <c r="V94">
        <v>5</v>
      </c>
      <c r="W94">
        <v>4</v>
      </c>
      <c r="X94">
        <v>4</v>
      </c>
      <c r="Y94">
        <v>5</v>
      </c>
      <c r="Z94">
        <v>4</v>
      </c>
      <c r="AA94">
        <v>2</v>
      </c>
      <c r="AB94">
        <v>4</v>
      </c>
      <c r="AC94">
        <v>5</v>
      </c>
      <c r="AD94">
        <v>4</v>
      </c>
      <c r="AE94">
        <v>4</v>
      </c>
      <c r="AF94">
        <v>4</v>
      </c>
      <c r="AG94">
        <v>2</v>
      </c>
      <c r="AH94">
        <v>2</v>
      </c>
      <c r="AI94">
        <v>3</v>
      </c>
      <c r="AJ94">
        <v>3</v>
      </c>
      <c r="AK94">
        <v>5</v>
      </c>
      <c r="AL94">
        <v>4</v>
      </c>
      <c r="AM94">
        <v>3</v>
      </c>
      <c r="AN94">
        <v>4</v>
      </c>
      <c r="AO94">
        <v>3</v>
      </c>
      <c r="AP94">
        <v>4</v>
      </c>
      <c r="AQ94">
        <v>3</v>
      </c>
      <c r="AR94">
        <v>5</v>
      </c>
      <c r="AS94">
        <v>1</v>
      </c>
      <c r="AT94">
        <v>4</v>
      </c>
      <c r="AU94">
        <v>4</v>
      </c>
      <c r="AV94">
        <v>3</v>
      </c>
      <c r="AW94">
        <v>4</v>
      </c>
      <c r="AX94">
        <v>4</v>
      </c>
      <c r="AY94">
        <v>1</v>
      </c>
      <c r="AZ94">
        <v>4</v>
      </c>
      <c r="BA94">
        <v>4</v>
      </c>
      <c r="BB94">
        <v>5</v>
      </c>
      <c r="BC94">
        <v>4</v>
      </c>
      <c r="BD94">
        <v>5</v>
      </c>
      <c r="BE94">
        <v>4</v>
      </c>
      <c r="BF94">
        <v>3</v>
      </c>
      <c r="BG94">
        <v>4</v>
      </c>
      <c r="BH94">
        <v>4</v>
      </c>
      <c r="BI94">
        <v>5</v>
      </c>
      <c r="BJ94">
        <v>5</v>
      </c>
      <c r="BK94">
        <v>2</v>
      </c>
      <c r="BL94">
        <v>4</v>
      </c>
      <c r="BM94">
        <v>4</v>
      </c>
      <c r="BN94">
        <v>4</v>
      </c>
      <c r="BO94">
        <v>3</v>
      </c>
      <c r="BP94">
        <v>2</v>
      </c>
      <c r="BQ94">
        <v>4</v>
      </c>
      <c r="BR94">
        <v>4</v>
      </c>
      <c r="BS94">
        <v>4</v>
      </c>
      <c r="BT94">
        <v>4</v>
      </c>
      <c r="BU94">
        <v>3</v>
      </c>
      <c r="BV94">
        <v>4</v>
      </c>
      <c r="BW94">
        <v>4</v>
      </c>
      <c r="BX94">
        <v>5</v>
      </c>
      <c r="BY94">
        <v>4</v>
      </c>
      <c r="BZ94">
        <v>4</v>
      </c>
      <c r="CA94">
        <v>5</v>
      </c>
      <c r="CB94">
        <v>5</v>
      </c>
      <c r="CC94">
        <v>2</v>
      </c>
      <c r="CD94">
        <v>4</v>
      </c>
      <c r="CE94">
        <v>4</v>
      </c>
      <c r="CF94">
        <v>4</v>
      </c>
      <c r="CG94">
        <v>4</v>
      </c>
      <c r="CH94">
        <v>4</v>
      </c>
      <c r="CI94">
        <f>PEARSON(C94:CH94,C101:CH101)</f>
        <v>0.74811071473747581</v>
      </c>
      <c r="CJ94" t="str">
        <f t="shared" si="272"/>
        <v>Descartar</v>
      </c>
      <c r="CL94">
        <f t="shared" si="266"/>
        <v>2.4285714285714284</v>
      </c>
      <c r="CM94">
        <f t="shared" si="267"/>
        <v>3.5714285714285716</v>
      </c>
      <c r="CN94">
        <f t="shared" si="268"/>
        <v>3.9285714285714284</v>
      </c>
      <c r="CO94">
        <f t="shared" si="269"/>
        <v>3.7857142857142856</v>
      </c>
      <c r="CP94">
        <f t="shared" si="270"/>
        <v>4.0714285714285712</v>
      </c>
      <c r="CQ94">
        <f t="shared" si="271"/>
        <v>4.3571428571428568</v>
      </c>
      <c r="CR94">
        <f>PEARSON(CL94:CQ94,CL101:CQ101)</f>
        <v>0.96840837410029057</v>
      </c>
      <c r="CS94" t="str">
        <f t="shared" si="182"/>
        <v>Conservar</v>
      </c>
    </row>
    <row r="95" spans="1:97" x14ac:dyDescent="0.25">
      <c r="A95" s="4"/>
      <c r="B95" s="2">
        <v>46063882</v>
      </c>
      <c r="C95">
        <v>5</v>
      </c>
      <c r="D95">
        <v>5</v>
      </c>
      <c r="E95">
        <v>5</v>
      </c>
      <c r="F95">
        <v>5</v>
      </c>
      <c r="G95">
        <v>4</v>
      </c>
      <c r="H95">
        <v>4</v>
      </c>
      <c r="I95">
        <v>2</v>
      </c>
      <c r="J95">
        <v>1</v>
      </c>
      <c r="K95">
        <v>4</v>
      </c>
      <c r="L95">
        <v>3</v>
      </c>
      <c r="M95">
        <v>4</v>
      </c>
      <c r="N95">
        <v>4</v>
      </c>
      <c r="O95">
        <v>1</v>
      </c>
      <c r="P95">
        <v>1</v>
      </c>
      <c r="Q95">
        <v>2</v>
      </c>
      <c r="R95">
        <v>4</v>
      </c>
      <c r="S95">
        <v>4</v>
      </c>
      <c r="T95">
        <v>4</v>
      </c>
      <c r="U95">
        <v>3</v>
      </c>
      <c r="V95">
        <v>3</v>
      </c>
      <c r="W95">
        <v>3</v>
      </c>
      <c r="X95">
        <v>3</v>
      </c>
      <c r="Y95">
        <v>3</v>
      </c>
      <c r="Z95">
        <v>4</v>
      </c>
      <c r="AA95">
        <v>3</v>
      </c>
      <c r="AB95">
        <v>4</v>
      </c>
      <c r="AC95">
        <v>4</v>
      </c>
      <c r="AD95">
        <v>4</v>
      </c>
      <c r="AE95">
        <v>5</v>
      </c>
      <c r="AF95">
        <v>4</v>
      </c>
      <c r="AG95">
        <v>1</v>
      </c>
      <c r="AH95">
        <v>3</v>
      </c>
      <c r="AI95">
        <v>4</v>
      </c>
      <c r="AJ95">
        <v>4</v>
      </c>
      <c r="AK95">
        <v>3</v>
      </c>
      <c r="AL95">
        <v>3</v>
      </c>
      <c r="AM95">
        <v>2</v>
      </c>
      <c r="AN95">
        <v>4</v>
      </c>
      <c r="AO95">
        <v>4</v>
      </c>
      <c r="AP95">
        <v>4</v>
      </c>
      <c r="AQ95">
        <v>5</v>
      </c>
      <c r="AR95">
        <v>5</v>
      </c>
      <c r="AS95">
        <v>2</v>
      </c>
      <c r="AT95">
        <v>3</v>
      </c>
      <c r="AU95">
        <v>3</v>
      </c>
      <c r="AV95">
        <v>4</v>
      </c>
      <c r="AW95">
        <v>4</v>
      </c>
      <c r="AX95">
        <v>4</v>
      </c>
      <c r="AY95">
        <v>2</v>
      </c>
      <c r="AZ95">
        <v>4</v>
      </c>
      <c r="BA95">
        <v>5</v>
      </c>
      <c r="BB95">
        <v>5</v>
      </c>
      <c r="BC95">
        <v>5</v>
      </c>
      <c r="BD95">
        <v>4</v>
      </c>
      <c r="BE95">
        <v>5</v>
      </c>
      <c r="BF95">
        <v>5</v>
      </c>
      <c r="BG95">
        <v>5</v>
      </c>
      <c r="BH95">
        <v>5</v>
      </c>
      <c r="BI95">
        <v>4</v>
      </c>
      <c r="BJ95">
        <v>5</v>
      </c>
      <c r="BK95">
        <v>2</v>
      </c>
      <c r="BL95">
        <v>3</v>
      </c>
      <c r="BM95">
        <v>4</v>
      </c>
      <c r="BN95">
        <v>4</v>
      </c>
      <c r="BO95">
        <v>4</v>
      </c>
      <c r="BP95">
        <v>4</v>
      </c>
      <c r="BQ95">
        <v>3</v>
      </c>
      <c r="BR95">
        <v>4</v>
      </c>
      <c r="BS95">
        <v>4</v>
      </c>
      <c r="BT95">
        <v>5</v>
      </c>
      <c r="BU95">
        <v>4</v>
      </c>
      <c r="BV95">
        <v>5</v>
      </c>
      <c r="BW95">
        <v>5</v>
      </c>
      <c r="BX95">
        <v>4</v>
      </c>
      <c r="BY95">
        <v>5</v>
      </c>
      <c r="BZ95">
        <v>5</v>
      </c>
      <c r="CA95">
        <v>5</v>
      </c>
      <c r="CB95">
        <v>5</v>
      </c>
      <c r="CC95">
        <v>4</v>
      </c>
      <c r="CD95">
        <v>3</v>
      </c>
      <c r="CE95">
        <v>4</v>
      </c>
      <c r="CF95">
        <v>4</v>
      </c>
      <c r="CG95">
        <v>3</v>
      </c>
      <c r="CH95">
        <v>4</v>
      </c>
      <c r="CI95">
        <f>PEARSON(C95:CH95,C101:CH101)</f>
        <v>0.83902862023100933</v>
      </c>
      <c r="CJ95" t="str">
        <f t="shared" si="272"/>
        <v>Conservar</v>
      </c>
      <c r="CL95">
        <f t="shared" si="266"/>
        <v>2.8571428571428572</v>
      </c>
      <c r="CM95">
        <f t="shared" si="267"/>
        <v>3.3571428571428572</v>
      </c>
      <c r="CN95">
        <f t="shared" si="268"/>
        <v>4</v>
      </c>
      <c r="CO95">
        <f t="shared" si="269"/>
        <v>4.2142857142857144</v>
      </c>
      <c r="CP95">
        <f t="shared" si="270"/>
        <v>4.0714285714285712</v>
      </c>
      <c r="CQ95">
        <f t="shared" si="271"/>
        <v>4.2142857142857144</v>
      </c>
      <c r="CR95">
        <f>PEARSON(CL95:CQ95,CL101:CQ101)</f>
        <v>0.97073274185356195</v>
      </c>
      <c r="CS95" t="str">
        <f t="shared" si="182"/>
        <v>Conservar</v>
      </c>
    </row>
    <row r="96" spans="1:97" x14ac:dyDescent="0.25">
      <c r="A96" s="4"/>
      <c r="B96" s="2">
        <v>46459671</v>
      </c>
      <c r="C96">
        <v>5</v>
      </c>
      <c r="D96">
        <v>2</v>
      </c>
      <c r="E96">
        <v>4</v>
      </c>
      <c r="F96">
        <v>5</v>
      </c>
      <c r="G96">
        <v>3</v>
      </c>
      <c r="H96">
        <v>3</v>
      </c>
      <c r="I96">
        <v>2</v>
      </c>
      <c r="J96">
        <v>3</v>
      </c>
      <c r="K96">
        <v>4</v>
      </c>
      <c r="L96">
        <v>4</v>
      </c>
      <c r="M96">
        <v>4</v>
      </c>
      <c r="N96">
        <v>4</v>
      </c>
      <c r="O96">
        <v>3</v>
      </c>
      <c r="P96">
        <v>3</v>
      </c>
      <c r="Q96">
        <v>3</v>
      </c>
      <c r="R96">
        <v>3</v>
      </c>
      <c r="S96">
        <v>2</v>
      </c>
      <c r="T96">
        <v>4</v>
      </c>
      <c r="U96">
        <v>2</v>
      </c>
      <c r="V96">
        <v>4</v>
      </c>
      <c r="W96">
        <v>3</v>
      </c>
      <c r="X96">
        <v>3</v>
      </c>
      <c r="Y96">
        <v>4</v>
      </c>
      <c r="Z96">
        <v>5</v>
      </c>
      <c r="AA96">
        <v>4</v>
      </c>
      <c r="AB96">
        <v>3</v>
      </c>
      <c r="AC96">
        <v>4</v>
      </c>
      <c r="AD96">
        <v>3</v>
      </c>
      <c r="AE96">
        <v>3</v>
      </c>
      <c r="AF96">
        <v>5</v>
      </c>
      <c r="AG96">
        <v>3</v>
      </c>
      <c r="AH96">
        <v>4</v>
      </c>
      <c r="AI96">
        <v>4</v>
      </c>
      <c r="AJ96">
        <v>2</v>
      </c>
      <c r="AK96">
        <v>3</v>
      </c>
      <c r="AL96">
        <v>5</v>
      </c>
      <c r="AM96">
        <v>2</v>
      </c>
      <c r="AN96">
        <v>3</v>
      </c>
      <c r="AO96">
        <v>3</v>
      </c>
      <c r="AP96">
        <v>4</v>
      </c>
      <c r="AQ96">
        <v>3</v>
      </c>
      <c r="AR96">
        <v>3</v>
      </c>
      <c r="AS96">
        <v>5</v>
      </c>
      <c r="AT96">
        <v>4</v>
      </c>
      <c r="AU96">
        <v>3</v>
      </c>
      <c r="AV96">
        <v>4</v>
      </c>
      <c r="AW96">
        <v>2</v>
      </c>
      <c r="AX96">
        <v>3</v>
      </c>
      <c r="AY96">
        <v>3</v>
      </c>
      <c r="AZ96">
        <v>3</v>
      </c>
      <c r="BA96">
        <v>4</v>
      </c>
      <c r="BB96">
        <v>3</v>
      </c>
      <c r="BC96">
        <v>2</v>
      </c>
      <c r="BD96">
        <v>2</v>
      </c>
      <c r="BE96">
        <v>2</v>
      </c>
      <c r="BF96">
        <v>4</v>
      </c>
      <c r="BG96">
        <v>3</v>
      </c>
      <c r="BH96">
        <v>4</v>
      </c>
      <c r="BI96">
        <v>4</v>
      </c>
      <c r="BJ96">
        <v>3</v>
      </c>
      <c r="BK96">
        <v>3</v>
      </c>
      <c r="BL96">
        <v>3</v>
      </c>
      <c r="BM96">
        <v>4</v>
      </c>
      <c r="BN96">
        <v>3</v>
      </c>
      <c r="BO96">
        <v>4</v>
      </c>
      <c r="BP96">
        <v>3</v>
      </c>
      <c r="BQ96">
        <v>4</v>
      </c>
      <c r="BR96">
        <v>4</v>
      </c>
      <c r="BS96">
        <v>3</v>
      </c>
      <c r="BT96">
        <v>3</v>
      </c>
      <c r="BU96">
        <v>4</v>
      </c>
      <c r="BV96">
        <v>4</v>
      </c>
      <c r="BW96">
        <v>3</v>
      </c>
      <c r="BX96">
        <v>5</v>
      </c>
      <c r="BY96">
        <v>4</v>
      </c>
      <c r="BZ96">
        <v>4</v>
      </c>
      <c r="CA96">
        <v>5</v>
      </c>
      <c r="CB96">
        <v>2</v>
      </c>
      <c r="CC96">
        <v>3</v>
      </c>
      <c r="CD96">
        <v>2</v>
      </c>
      <c r="CE96">
        <v>4</v>
      </c>
      <c r="CF96">
        <v>3</v>
      </c>
      <c r="CG96">
        <v>3</v>
      </c>
      <c r="CH96">
        <v>4</v>
      </c>
      <c r="CI96">
        <f>PEARSON(C96:CH96,C101:CH101)</f>
        <v>0.26554491978404887</v>
      </c>
      <c r="CJ96" t="str">
        <f t="shared" si="272"/>
        <v>Descartar</v>
      </c>
      <c r="CL96">
        <f t="shared" si="266"/>
        <v>3.1428571428571428</v>
      </c>
      <c r="CM96">
        <f t="shared" si="267"/>
        <v>3.3571428571428572</v>
      </c>
      <c r="CN96">
        <f t="shared" si="268"/>
        <v>3.5714285714285716</v>
      </c>
      <c r="CO96">
        <f t="shared" si="269"/>
        <v>3.4285714285714284</v>
      </c>
      <c r="CP96">
        <f t="shared" si="270"/>
        <v>3.2857142857142856</v>
      </c>
      <c r="CQ96">
        <f t="shared" si="271"/>
        <v>3.5714285714285716</v>
      </c>
      <c r="CR96">
        <f>PEARSON(CL96:CQ96,CL101:CQ101)</f>
        <v>0.69600880267012744</v>
      </c>
      <c r="CS96" t="str">
        <f t="shared" si="182"/>
        <v>Descartar</v>
      </c>
    </row>
    <row r="97" spans="1:97" x14ac:dyDescent="0.25">
      <c r="A97" s="4"/>
      <c r="B97" s="2">
        <v>46869155</v>
      </c>
      <c r="C97">
        <v>4</v>
      </c>
      <c r="D97">
        <v>4</v>
      </c>
      <c r="E97">
        <v>5</v>
      </c>
      <c r="F97">
        <v>4</v>
      </c>
      <c r="G97">
        <v>4</v>
      </c>
      <c r="H97">
        <v>4</v>
      </c>
      <c r="I97">
        <v>1</v>
      </c>
      <c r="J97">
        <v>2</v>
      </c>
      <c r="K97">
        <v>2</v>
      </c>
      <c r="L97">
        <v>3</v>
      </c>
      <c r="M97">
        <v>3</v>
      </c>
      <c r="N97">
        <v>5</v>
      </c>
      <c r="O97">
        <v>1</v>
      </c>
      <c r="P97">
        <v>1</v>
      </c>
      <c r="Q97">
        <v>1</v>
      </c>
      <c r="R97">
        <v>2</v>
      </c>
      <c r="S97">
        <v>2</v>
      </c>
      <c r="T97">
        <v>2</v>
      </c>
      <c r="U97">
        <v>3</v>
      </c>
      <c r="V97">
        <v>3</v>
      </c>
      <c r="W97">
        <v>2</v>
      </c>
      <c r="X97">
        <v>3</v>
      </c>
      <c r="Y97">
        <v>3</v>
      </c>
      <c r="Z97">
        <v>3</v>
      </c>
      <c r="AA97">
        <v>2</v>
      </c>
      <c r="AB97">
        <v>3</v>
      </c>
      <c r="AC97">
        <v>2</v>
      </c>
      <c r="AD97">
        <v>3</v>
      </c>
      <c r="AE97">
        <v>3</v>
      </c>
      <c r="AF97">
        <v>3</v>
      </c>
      <c r="AG97">
        <v>1</v>
      </c>
      <c r="AH97">
        <v>2</v>
      </c>
      <c r="AI97">
        <v>2</v>
      </c>
      <c r="AJ97">
        <v>2</v>
      </c>
      <c r="AK97">
        <v>4</v>
      </c>
      <c r="AL97">
        <v>4</v>
      </c>
      <c r="AM97">
        <v>2</v>
      </c>
      <c r="AN97">
        <v>3</v>
      </c>
      <c r="AO97">
        <v>3</v>
      </c>
      <c r="AP97">
        <v>3</v>
      </c>
      <c r="AQ97">
        <v>3</v>
      </c>
      <c r="AR97">
        <v>3</v>
      </c>
      <c r="AS97">
        <v>1</v>
      </c>
      <c r="AT97">
        <v>2</v>
      </c>
      <c r="AU97">
        <v>3</v>
      </c>
      <c r="AV97">
        <v>3</v>
      </c>
      <c r="AW97">
        <v>2</v>
      </c>
      <c r="AX97">
        <v>2</v>
      </c>
      <c r="AY97">
        <v>2</v>
      </c>
      <c r="AZ97">
        <v>3</v>
      </c>
      <c r="BA97">
        <v>3</v>
      </c>
      <c r="BB97">
        <v>2</v>
      </c>
      <c r="BC97">
        <v>4</v>
      </c>
      <c r="BD97">
        <v>2</v>
      </c>
      <c r="BE97">
        <v>2</v>
      </c>
      <c r="BF97">
        <v>3</v>
      </c>
      <c r="BG97">
        <v>3</v>
      </c>
      <c r="BH97">
        <v>2</v>
      </c>
      <c r="BI97">
        <v>3</v>
      </c>
      <c r="BJ97">
        <v>3</v>
      </c>
      <c r="BK97">
        <v>1</v>
      </c>
      <c r="BL97">
        <v>2</v>
      </c>
      <c r="BM97">
        <v>3</v>
      </c>
      <c r="BN97">
        <v>3</v>
      </c>
      <c r="BO97">
        <v>2</v>
      </c>
      <c r="BP97">
        <v>3</v>
      </c>
      <c r="BQ97">
        <v>3</v>
      </c>
      <c r="BR97">
        <v>3</v>
      </c>
      <c r="BS97">
        <v>3</v>
      </c>
      <c r="BT97">
        <v>4</v>
      </c>
      <c r="BU97">
        <v>3</v>
      </c>
      <c r="BV97">
        <v>3</v>
      </c>
      <c r="BW97">
        <v>4</v>
      </c>
      <c r="BX97">
        <v>3</v>
      </c>
      <c r="BY97">
        <v>4</v>
      </c>
      <c r="BZ97">
        <v>4</v>
      </c>
      <c r="CA97">
        <v>4</v>
      </c>
      <c r="CB97">
        <v>4</v>
      </c>
      <c r="CC97">
        <v>3</v>
      </c>
      <c r="CD97">
        <v>2</v>
      </c>
      <c r="CE97">
        <v>3</v>
      </c>
      <c r="CF97">
        <v>3</v>
      </c>
      <c r="CG97">
        <v>3</v>
      </c>
      <c r="CH97">
        <v>3</v>
      </c>
      <c r="CI97">
        <f>PEARSON(C97:CH97,C101:CH101)</f>
        <v>0.75109371511572676</v>
      </c>
      <c r="CJ97" t="str">
        <f t="shared" si="272"/>
        <v>Conservar</v>
      </c>
      <c r="CL97">
        <f t="shared" si="266"/>
        <v>2.1428571428571428</v>
      </c>
      <c r="CM97">
        <f t="shared" si="267"/>
        <v>2.5714285714285716</v>
      </c>
      <c r="CN97">
        <f t="shared" si="268"/>
        <v>2.7857142857142856</v>
      </c>
      <c r="CO97">
        <f t="shared" si="269"/>
        <v>2.9285714285714284</v>
      </c>
      <c r="CP97">
        <f t="shared" si="270"/>
        <v>3.0714285714285716</v>
      </c>
      <c r="CQ97">
        <f t="shared" si="271"/>
        <v>3.1428571428571428</v>
      </c>
      <c r="CR97">
        <f>PEARSON(CL97:CQ97,CL101:CQ101)</f>
        <v>0.99503994816487706</v>
      </c>
      <c r="CS97" t="str">
        <f t="shared" si="182"/>
        <v>Conservar</v>
      </c>
    </row>
    <row r="98" spans="1:97" x14ac:dyDescent="0.25">
      <c r="A98" s="4"/>
      <c r="B98" s="2">
        <v>48386731</v>
      </c>
      <c r="C98">
        <v>4</v>
      </c>
      <c r="D98">
        <v>5</v>
      </c>
      <c r="E98">
        <v>4</v>
      </c>
      <c r="F98">
        <v>4</v>
      </c>
      <c r="G98">
        <v>5</v>
      </c>
      <c r="H98">
        <v>5</v>
      </c>
      <c r="I98">
        <v>1</v>
      </c>
      <c r="J98">
        <v>2</v>
      </c>
      <c r="K98">
        <v>3</v>
      </c>
      <c r="L98">
        <v>4</v>
      </c>
      <c r="M98">
        <v>4</v>
      </c>
      <c r="N98">
        <v>4</v>
      </c>
      <c r="O98">
        <v>1</v>
      </c>
      <c r="P98">
        <v>2</v>
      </c>
      <c r="Q98">
        <v>3</v>
      </c>
      <c r="R98">
        <v>3</v>
      </c>
      <c r="S98">
        <v>4</v>
      </c>
      <c r="T98">
        <v>4</v>
      </c>
      <c r="U98">
        <v>3</v>
      </c>
      <c r="V98">
        <v>4</v>
      </c>
      <c r="W98">
        <v>4</v>
      </c>
      <c r="X98">
        <v>4</v>
      </c>
      <c r="Y98">
        <v>4</v>
      </c>
      <c r="Z98">
        <v>4</v>
      </c>
      <c r="AA98">
        <v>4</v>
      </c>
      <c r="AB98">
        <v>4</v>
      </c>
      <c r="AC98">
        <v>4</v>
      </c>
      <c r="AD98">
        <v>4</v>
      </c>
      <c r="AE98">
        <v>4</v>
      </c>
      <c r="AF98">
        <v>3</v>
      </c>
      <c r="AG98">
        <v>2</v>
      </c>
      <c r="AH98">
        <v>2</v>
      </c>
      <c r="AI98">
        <v>4</v>
      </c>
      <c r="AJ98">
        <v>4</v>
      </c>
      <c r="AK98">
        <v>5</v>
      </c>
      <c r="AL98">
        <v>5</v>
      </c>
      <c r="AM98">
        <v>2</v>
      </c>
      <c r="AN98">
        <v>2</v>
      </c>
      <c r="AO98">
        <v>4</v>
      </c>
      <c r="AP98">
        <v>3</v>
      </c>
      <c r="AQ98">
        <v>4</v>
      </c>
      <c r="AR98">
        <v>4</v>
      </c>
      <c r="AS98">
        <v>2</v>
      </c>
      <c r="AT98">
        <v>4</v>
      </c>
      <c r="AU98">
        <v>4</v>
      </c>
      <c r="AV98">
        <v>4</v>
      </c>
      <c r="AW98">
        <v>5</v>
      </c>
      <c r="AX98">
        <v>5</v>
      </c>
      <c r="AY98">
        <v>1</v>
      </c>
      <c r="AZ98">
        <v>2</v>
      </c>
      <c r="BA98">
        <v>3</v>
      </c>
      <c r="BB98">
        <v>4</v>
      </c>
      <c r="BC98">
        <v>4</v>
      </c>
      <c r="BD98">
        <v>4</v>
      </c>
      <c r="BE98">
        <v>2</v>
      </c>
      <c r="BF98">
        <v>4</v>
      </c>
      <c r="BG98">
        <v>4</v>
      </c>
      <c r="BH98">
        <v>4</v>
      </c>
      <c r="BI98">
        <v>3</v>
      </c>
      <c r="BJ98">
        <v>4</v>
      </c>
      <c r="BK98">
        <v>3</v>
      </c>
      <c r="BL98">
        <v>4</v>
      </c>
      <c r="BM98">
        <v>5</v>
      </c>
      <c r="BN98">
        <v>5</v>
      </c>
      <c r="BO98">
        <v>5</v>
      </c>
      <c r="BP98">
        <v>4</v>
      </c>
      <c r="BQ98">
        <v>3</v>
      </c>
      <c r="BR98">
        <v>4</v>
      </c>
      <c r="BS98">
        <v>4</v>
      </c>
      <c r="BT98">
        <v>4</v>
      </c>
      <c r="BU98">
        <v>4</v>
      </c>
      <c r="BV98">
        <v>4</v>
      </c>
      <c r="BW98">
        <v>5</v>
      </c>
      <c r="BX98">
        <v>4</v>
      </c>
      <c r="BY98">
        <v>4</v>
      </c>
      <c r="BZ98">
        <v>4</v>
      </c>
      <c r="CA98">
        <v>5</v>
      </c>
      <c r="CB98">
        <v>5</v>
      </c>
      <c r="CC98">
        <v>3</v>
      </c>
      <c r="CD98">
        <v>4</v>
      </c>
      <c r="CE98">
        <v>4</v>
      </c>
      <c r="CF98">
        <v>4</v>
      </c>
      <c r="CG98">
        <v>4</v>
      </c>
      <c r="CH98">
        <v>4</v>
      </c>
      <c r="CI98">
        <f>PEARSON(C98:CH98,C101:CH101)</f>
        <v>0.77932299382603909</v>
      </c>
      <c r="CJ98" t="str">
        <f t="shared" ref="CJ98" si="357">IF(CI98&lt;0.75, "Descartar", "Conservar")</f>
        <v>Conservar</v>
      </c>
      <c r="CL98">
        <f t="shared" si="266"/>
        <v>2.5714285714285716</v>
      </c>
      <c r="CM98">
        <f t="shared" si="267"/>
        <v>3.3571428571428572</v>
      </c>
      <c r="CN98">
        <f t="shared" si="268"/>
        <v>3.8571428571428572</v>
      </c>
      <c r="CO98">
        <f t="shared" si="269"/>
        <v>3.9285714285714284</v>
      </c>
      <c r="CP98">
        <f t="shared" si="270"/>
        <v>4.2857142857142856</v>
      </c>
      <c r="CQ98">
        <f t="shared" si="271"/>
        <v>4.2142857142857144</v>
      </c>
      <c r="CR98">
        <f>PEARSON(CL98:CQ98,CL101:CQ101)</f>
        <v>0.99724746130946007</v>
      </c>
      <c r="CS98" t="str">
        <f t="shared" si="182"/>
        <v>Conservar</v>
      </c>
    </row>
    <row r="99" spans="1:97" x14ac:dyDescent="0.25">
      <c r="A99" s="4"/>
      <c r="B99" s="2">
        <v>49701742</v>
      </c>
      <c r="C99">
        <v>3</v>
      </c>
      <c r="D99">
        <v>4</v>
      </c>
      <c r="E99">
        <v>5</v>
      </c>
      <c r="F99">
        <v>4</v>
      </c>
      <c r="G99">
        <v>5</v>
      </c>
      <c r="H99">
        <v>5</v>
      </c>
      <c r="I99">
        <v>1</v>
      </c>
      <c r="J99">
        <v>1</v>
      </c>
      <c r="K99">
        <v>2</v>
      </c>
      <c r="L99">
        <v>2</v>
      </c>
      <c r="M99">
        <v>4</v>
      </c>
      <c r="N99">
        <v>2</v>
      </c>
      <c r="O99">
        <v>1</v>
      </c>
      <c r="P99">
        <v>1</v>
      </c>
      <c r="Q99">
        <v>2</v>
      </c>
      <c r="R99">
        <v>3</v>
      </c>
      <c r="S99">
        <v>4</v>
      </c>
      <c r="T99">
        <v>3</v>
      </c>
      <c r="U99">
        <v>2</v>
      </c>
      <c r="V99">
        <v>1</v>
      </c>
      <c r="W99">
        <v>4</v>
      </c>
      <c r="X99">
        <v>3</v>
      </c>
      <c r="Y99">
        <v>5</v>
      </c>
      <c r="Z99">
        <v>5</v>
      </c>
      <c r="AA99">
        <v>2</v>
      </c>
      <c r="AB99">
        <v>1</v>
      </c>
      <c r="AC99">
        <v>3</v>
      </c>
      <c r="AD99">
        <v>2</v>
      </c>
      <c r="AE99">
        <v>4</v>
      </c>
      <c r="AF99">
        <v>4</v>
      </c>
      <c r="AG99">
        <v>1</v>
      </c>
      <c r="AH99">
        <v>3</v>
      </c>
      <c r="AI99">
        <v>3</v>
      </c>
      <c r="AJ99">
        <v>3</v>
      </c>
      <c r="AK99">
        <v>4</v>
      </c>
      <c r="AL99">
        <v>2</v>
      </c>
      <c r="AM99">
        <v>2</v>
      </c>
      <c r="AN99">
        <v>2</v>
      </c>
      <c r="AO99">
        <v>3</v>
      </c>
      <c r="AP99">
        <v>2</v>
      </c>
      <c r="AQ99">
        <v>5</v>
      </c>
      <c r="AR99">
        <v>4</v>
      </c>
      <c r="AS99">
        <v>1</v>
      </c>
      <c r="AT99">
        <v>3</v>
      </c>
      <c r="AU99">
        <v>3</v>
      </c>
      <c r="AV99">
        <v>3</v>
      </c>
      <c r="AW99">
        <v>3</v>
      </c>
      <c r="AX99">
        <v>2</v>
      </c>
      <c r="AY99">
        <v>1</v>
      </c>
      <c r="AZ99">
        <v>2</v>
      </c>
      <c r="BA99">
        <v>4</v>
      </c>
      <c r="BB99">
        <v>3</v>
      </c>
      <c r="BC99">
        <v>3</v>
      </c>
      <c r="BD99">
        <v>5</v>
      </c>
      <c r="BE99">
        <v>2</v>
      </c>
      <c r="BF99">
        <v>5</v>
      </c>
      <c r="BG99">
        <v>4</v>
      </c>
      <c r="BH99">
        <v>5</v>
      </c>
      <c r="BI99">
        <v>5</v>
      </c>
      <c r="BJ99">
        <v>5</v>
      </c>
      <c r="BK99">
        <v>1</v>
      </c>
      <c r="BL99">
        <v>2</v>
      </c>
      <c r="BM99">
        <v>4</v>
      </c>
      <c r="BN99">
        <v>4</v>
      </c>
      <c r="BO99">
        <v>5</v>
      </c>
      <c r="BP99">
        <v>4</v>
      </c>
      <c r="BQ99">
        <v>2</v>
      </c>
      <c r="BR99">
        <v>4</v>
      </c>
      <c r="BS99">
        <v>4</v>
      </c>
      <c r="BT99">
        <v>3</v>
      </c>
      <c r="BU99">
        <v>5</v>
      </c>
      <c r="BV99">
        <v>4</v>
      </c>
      <c r="BW99">
        <v>3</v>
      </c>
      <c r="BX99">
        <v>4</v>
      </c>
      <c r="BY99">
        <v>5</v>
      </c>
      <c r="BZ99">
        <v>4</v>
      </c>
      <c r="CA99">
        <v>4</v>
      </c>
      <c r="CB99">
        <v>5</v>
      </c>
      <c r="CC99">
        <v>2</v>
      </c>
      <c r="CD99">
        <v>3</v>
      </c>
      <c r="CE99">
        <v>4</v>
      </c>
      <c r="CF99">
        <v>3</v>
      </c>
      <c r="CG99">
        <v>4</v>
      </c>
      <c r="CH99">
        <v>4</v>
      </c>
      <c r="CI99">
        <f>PEARSON(C99:CH99,C101:CH101)</f>
        <v>0.7619601782671892</v>
      </c>
      <c r="CJ99" t="str">
        <f t="shared" si="272"/>
        <v>Conservar</v>
      </c>
      <c r="CL99">
        <f t="shared" si="266"/>
        <v>1.7142857142857142</v>
      </c>
      <c r="CM99">
        <f t="shared" si="267"/>
        <v>2.5714285714285716</v>
      </c>
      <c r="CN99">
        <f t="shared" si="268"/>
        <v>3.5714285714285716</v>
      </c>
      <c r="CO99">
        <f t="shared" si="269"/>
        <v>3.1428571428571428</v>
      </c>
      <c r="CP99">
        <f t="shared" si="270"/>
        <v>4.2857142857142856</v>
      </c>
      <c r="CQ99">
        <f t="shared" si="271"/>
        <v>3.8571428571428572</v>
      </c>
      <c r="CR99">
        <f>PEARSON(CL99:CQ99,CL101:CQ101)</f>
        <v>0.95063002776947769</v>
      </c>
      <c r="CS99" t="str">
        <f t="shared" si="182"/>
        <v>Conservar</v>
      </c>
    </row>
    <row r="100" spans="1:97" x14ac:dyDescent="0.25">
      <c r="A100" s="4"/>
      <c r="B100" s="2">
        <v>51543340</v>
      </c>
      <c r="C100">
        <v>4</v>
      </c>
      <c r="D100">
        <v>5</v>
      </c>
      <c r="E100">
        <v>4</v>
      </c>
      <c r="F100">
        <v>4</v>
      </c>
      <c r="G100">
        <v>4</v>
      </c>
      <c r="H100">
        <v>5</v>
      </c>
      <c r="I100">
        <v>2</v>
      </c>
      <c r="J100">
        <v>3</v>
      </c>
      <c r="K100">
        <v>3</v>
      </c>
      <c r="L100">
        <v>4</v>
      </c>
      <c r="M100">
        <v>5</v>
      </c>
      <c r="N100">
        <v>4</v>
      </c>
      <c r="O100">
        <v>2</v>
      </c>
      <c r="P100">
        <v>3</v>
      </c>
      <c r="Q100">
        <v>3</v>
      </c>
      <c r="R100">
        <v>3</v>
      </c>
      <c r="S100">
        <v>3</v>
      </c>
      <c r="T100">
        <v>3</v>
      </c>
      <c r="U100">
        <v>4</v>
      </c>
      <c r="V100">
        <v>4</v>
      </c>
      <c r="W100">
        <v>3</v>
      </c>
      <c r="X100">
        <v>4</v>
      </c>
      <c r="Y100">
        <v>4</v>
      </c>
      <c r="Z100">
        <v>4</v>
      </c>
      <c r="AA100">
        <v>3</v>
      </c>
      <c r="AB100">
        <v>4</v>
      </c>
      <c r="AC100">
        <v>4</v>
      </c>
      <c r="AD100">
        <v>4</v>
      </c>
      <c r="AE100">
        <v>4</v>
      </c>
      <c r="AF100">
        <v>5</v>
      </c>
      <c r="AG100">
        <v>3</v>
      </c>
      <c r="AH100">
        <v>3</v>
      </c>
      <c r="AI100">
        <v>3</v>
      </c>
      <c r="AJ100">
        <v>3</v>
      </c>
      <c r="AK100">
        <v>3</v>
      </c>
      <c r="AL100">
        <v>3</v>
      </c>
      <c r="AM100">
        <v>3</v>
      </c>
      <c r="AN100">
        <v>0</v>
      </c>
      <c r="AO100">
        <v>4</v>
      </c>
      <c r="AP100">
        <v>4</v>
      </c>
      <c r="AQ100">
        <v>4</v>
      </c>
      <c r="AR100">
        <v>5</v>
      </c>
      <c r="AS100">
        <v>3</v>
      </c>
      <c r="AT100">
        <v>3</v>
      </c>
      <c r="AU100">
        <v>3</v>
      </c>
      <c r="AV100">
        <v>3</v>
      </c>
      <c r="AW100">
        <v>3</v>
      </c>
      <c r="AX100">
        <v>4</v>
      </c>
      <c r="AY100">
        <v>3</v>
      </c>
      <c r="AZ100">
        <v>4</v>
      </c>
      <c r="BA100">
        <v>3</v>
      </c>
      <c r="BB100">
        <v>4</v>
      </c>
      <c r="BC100">
        <v>4</v>
      </c>
      <c r="BD100">
        <v>4</v>
      </c>
      <c r="BE100">
        <v>4</v>
      </c>
      <c r="BF100">
        <v>4</v>
      </c>
      <c r="BG100">
        <v>4</v>
      </c>
      <c r="BH100">
        <v>4</v>
      </c>
      <c r="BI100">
        <v>4</v>
      </c>
      <c r="BJ100">
        <v>4</v>
      </c>
      <c r="BK100">
        <v>3</v>
      </c>
      <c r="BL100">
        <v>4</v>
      </c>
      <c r="BM100">
        <v>4</v>
      </c>
      <c r="BN100">
        <v>4</v>
      </c>
      <c r="BO100">
        <v>4</v>
      </c>
      <c r="BP100">
        <v>4</v>
      </c>
      <c r="BQ100">
        <v>4</v>
      </c>
      <c r="BR100">
        <v>4</v>
      </c>
      <c r="BS100">
        <v>4</v>
      </c>
      <c r="BT100">
        <v>5</v>
      </c>
      <c r="BU100">
        <v>4</v>
      </c>
      <c r="BV100">
        <v>4</v>
      </c>
      <c r="BW100">
        <v>4</v>
      </c>
      <c r="BX100">
        <v>4</v>
      </c>
      <c r="BY100">
        <v>4</v>
      </c>
      <c r="BZ100">
        <v>4</v>
      </c>
      <c r="CA100">
        <v>4</v>
      </c>
      <c r="CB100">
        <v>4</v>
      </c>
      <c r="CC100">
        <v>4</v>
      </c>
      <c r="CD100">
        <v>4</v>
      </c>
      <c r="CE100">
        <v>3</v>
      </c>
      <c r="CF100">
        <v>4</v>
      </c>
      <c r="CG100">
        <v>4</v>
      </c>
      <c r="CH100">
        <v>4</v>
      </c>
      <c r="CI100">
        <f>PEARSON(C100:CH100,C101:CH101)</f>
        <v>0.62291388504764467</v>
      </c>
      <c r="CJ100" t="str">
        <f t="shared" si="272"/>
        <v>Descartar</v>
      </c>
      <c r="CL100">
        <f t="shared" si="266"/>
        <v>3.2857142857142856</v>
      </c>
      <c r="CM100">
        <f t="shared" si="267"/>
        <v>3.5</v>
      </c>
      <c r="CN100">
        <f t="shared" si="268"/>
        <v>3.5</v>
      </c>
      <c r="CO100">
        <f t="shared" si="269"/>
        <v>3.8571428571428572</v>
      </c>
      <c r="CP100">
        <f t="shared" si="270"/>
        <v>3.8571428571428572</v>
      </c>
      <c r="CQ100">
        <f t="shared" si="271"/>
        <v>4.0714285714285712</v>
      </c>
      <c r="CR100">
        <f>PEARSON(CL100:CQ100,CL101:CQ101)</f>
        <v>0.88796833085639482</v>
      </c>
      <c r="CS100" t="str">
        <f t="shared" si="182"/>
        <v>Conservar</v>
      </c>
    </row>
    <row r="101" spans="1:97" x14ac:dyDescent="0.25">
      <c r="A101" s="4"/>
      <c r="B101" s="2" t="s">
        <v>1</v>
      </c>
      <c r="C101">
        <f>AVERAGE(C85:C100)</f>
        <v>4</v>
      </c>
      <c r="D101">
        <f t="shared" ref="D101" si="358">AVERAGE(D85:D100)</f>
        <v>4.1875</v>
      </c>
      <c r="E101">
        <f t="shared" ref="E101" si="359">AVERAGE(E85:E100)</f>
        <v>4.375</v>
      </c>
      <c r="F101">
        <f t="shared" ref="F101" si="360">AVERAGE(F85:F100)</f>
        <v>4.0625</v>
      </c>
      <c r="G101">
        <f t="shared" ref="G101" si="361">AVERAGE(G85:G100)</f>
        <v>4.0625</v>
      </c>
      <c r="H101">
        <f t="shared" ref="H101" si="362">AVERAGE(H85:H100)</f>
        <v>4.3125</v>
      </c>
      <c r="I101">
        <f t="shared" ref="I101" si="363">AVERAGE(I85:I100)</f>
        <v>1.5625</v>
      </c>
      <c r="J101">
        <f t="shared" ref="J101" si="364">AVERAGE(J85:J100)</f>
        <v>2.1875</v>
      </c>
      <c r="K101">
        <f t="shared" ref="K101" si="365">AVERAGE(K85:K100)</f>
        <v>3.3125</v>
      </c>
      <c r="L101">
        <f t="shared" ref="L101" si="366">AVERAGE(L85:L100)</f>
        <v>3.1875</v>
      </c>
      <c r="M101">
        <f t="shared" ref="M101" si="367">AVERAGE(M85:M100)</f>
        <v>4.0625</v>
      </c>
      <c r="N101">
        <f t="shared" ref="N101" si="368">AVERAGE(N85:N100)</f>
        <v>4.125</v>
      </c>
      <c r="O101">
        <f t="shared" ref="O101" si="369">AVERAGE(O85:O100)</f>
        <v>1.4375</v>
      </c>
      <c r="P101">
        <f t="shared" ref="P101" si="370">AVERAGE(P85:P100)</f>
        <v>1.875</v>
      </c>
      <c r="Q101">
        <f t="shared" ref="Q101" si="371">AVERAGE(Q85:Q100)</f>
        <v>2.625</v>
      </c>
      <c r="R101">
        <f t="shared" ref="R101" si="372">AVERAGE(R85:R100)</f>
        <v>3.125</v>
      </c>
      <c r="S101">
        <f t="shared" ref="S101" si="373">AVERAGE(S85:S100)</f>
        <v>3.4375</v>
      </c>
      <c r="T101">
        <f t="shared" ref="T101" si="374">AVERAGE(T85:T100)</f>
        <v>3.5</v>
      </c>
      <c r="U101">
        <f t="shared" ref="U101" si="375">AVERAGE(U85:U100)</f>
        <v>3.1875</v>
      </c>
      <c r="V101">
        <f t="shared" ref="V101" si="376">AVERAGE(V85:V100)</f>
        <v>3.4375</v>
      </c>
      <c r="W101">
        <f t="shared" ref="W101" si="377">AVERAGE(W85:W100)</f>
        <v>3.25</v>
      </c>
      <c r="X101">
        <f t="shared" ref="X101" si="378">AVERAGE(X85:X100)</f>
        <v>3.625</v>
      </c>
      <c r="Y101">
        <f t="shared" ref="Y101" si="379">AVERAGE(Y85:Y100)</f>
        <v>4</v>
      </c>
      <c r="Z101">
        <f t="shared" ref="Z101" si="380">AVERAGE(Z85:Z100)</f>
        <v>4.125</v>
      </c>
      <c r="AA101">
        <f t="shared" ref="AA101" si="381">AVERAGE(AA85:AA100)</f>
        <v>2.8125</v>
      </c>
      <c r="AB101">
        <f t="shared" ref="AB101" si="382">AVERAGE(AB85:AB100)</f>
        <v>3.4375</v>
      </c>
      <c r="AC101">
        <f t="shared" ref="AC101" si="383">AVERAGE(AC85:AC100)</f>
        <v>3.5</v>
      </c>
      <c r="AD101">
        <f t="shared" ref="AD101" si="384">AVERAGE(AD85:AD100)</f>
        <v>3.5625</v>
      </c>
      <c r="AE101">
        <f t="shared" ref="AE101" si="385">AVERAGE(AE85:AE100)</f>
        <v>3.875</v>
      </c>
      <c r="AF101">
        <f t="shared" ref="AF101" si="386">AVERAGE(AF85:AF100)</f>
        <v>4.125</v>
      </c>
      <c r="AG101">
        <f t="shared" ref="AG101" si="387">AVERAGE(AG85:AG100)</f>
        <v>1.6875</v>
      </c>
      <c r="AH101">
        <f t="shared" ref="AH101" si="388">AVERAGE(AH85:AH100)</f>
        <v>2.625</v>
      </c>
      <c r="AI101">
        <f t="shared" ref="AI101" si="389">AVERAGE(AI85:AI100)</f>
        <v>3.4375</v>
      </c>
      <c r="AJ101">
        <f t="shared" ref="AJ101" si="390">AVERAGE(AJ85:AJ100)</f>
        <v>3.4375</v>
      </c>
      <c r="AK101">
        <f t="shared" ref="AK101" si="391">AVERAGE(AK85:AK100)</f>
        <v>3.875</v>
      </c>
      <c r="AL101">
        <f t="shared" ref="AL101" si="392">AVERAGE(AL85:AL100)</f>
        <v>4.0625</v>
      </c>
      <c r="AM101">
        <f t="shared" ref="AM101" si="393">AVERAGE(AM85:AM100)</f>
        <v>2.5</v>
      </c>
      <c r="AN101">
        <f t="shared" ref="AN101" si="394">AVERAGE(AN85:AN100)</f>
        <v>2.875</v>
      </c>
      <c r="AO101">
        <f t="shared" ref="AO101" si="395">AVERAGE(AO85:AO100)</f>
        <v>3.5</v>
      </c>
      <c r="AP101">
        <f t="shared" ref="AP101" si="396">AVERAGE(AP85:AP100)</f>
        <v>3.6875</v>
      </c>
      <c r="AQ101">
        <f t="shared" ref="AQ101" si="397">AVERAGE(AQ85:AQ100)</f>
        <v>3.9375</v>
      </c>
      <c r="AR101">
        <f t="shared" ref="AR101" si="398">AVERAGE(AR85:AR100)</f>
        <v>3.8125</v>
      </c>
      <c r="AS101">
        <f t="shared" ref="AS101" si="399">AVERAGE(AS85:AS100)</f>
        <v>2.0625</v>
      </c>
      <c r="AT101">
        <f t="shared" ref="AT101" si="400">AVERAGE(AT85:AT100)</f>
        <v>3.5</v>
      </c>
      <c r="AU101">
        <f t="shared" ref="AU101" si="401">AVERAGE(AU85:AU100)</f>
        <v>3.625</v>
      </c>
      <c r="AV101">
        <f t="shared" ref="AV101" si="402">AVERAGE(AV85:AV100)</f>
        <v>3.5625</v>
      </c>
      <c r="AW101">
        <f t="shared" ref="AW101" si="403">AVERAGE(AW85:AW100)</f>
        <v>3.5625</v>
      </c>
      <c r="AX101">
        <f t="shared" ref="AX101" si="404">AVERAGE(AX85:AX100)</f>
        <v>3.5625</v>
      </c>
      <c r="AY101">
        <f t="shared" ref="AY101" si="405">AVERAGE(AY85:AY100)</f>
        <v>1.8125</v>
      </c>
      <c r="AZ101">
        <f t="shared" ref="AZ101" si="406">AVERAGE(AZ85:AZ100)</f>
        <v>2.9375</v>
      </c>
      <c r="BA101">
        <f t="shared" ref="BA101" si="407">AVERAGE(BA85:BA100)</f>
        <v>3.75</v>
      </c>
      <c r="BB101">
        <f t="shared" ref="BB101" si="408">AVERAGE(BB85:BB100)</f>
        <v>4</v>
      </c>
      <c r="BC101">
        <f t="shared" ref="BC101" si="409">AVERAGE(BC85:BC100)</f>
        <v>3.875</v>
      </c>
      <c r="BD101">
        <f t="shared" ref="BD101" si="410">AVERAGE(BD85:BD100)</f>
        <v>3.8125</v>
      </c>
      <c r="BE101">
        <f t="shared" ref="BE101" si="411">AVERAGE(BE85:BE100)</f>
        <v>3.6875</v>
      </c>
      <c r="BF101">
        <f t="shared" ref="BF101" si="412">AVERAGE(BF85:BF100)</f>
        <v>4.0625</v>
      </c>
      <c r="BG101">
        <f t="shared" ref="BG101" si="413">AVERAGE(BG85:BG100)</f>
        <v>4</v>
      </c>
      <c r="BH101">
        <f t="shared" ref="BH101" si="414">AVERAGE(BH85:BH100)</f>
        <v>4.25</v>
      </c>
      <c r="BI101">
        <f t="shared" ref="BI101" si="415">AVERAGE(BI85:BI100)</f>
        <v>4.125</v>
      </c>
      <c r="BJ101">
        <f t="shared" ref="BJ101" si="416">AVERAGE(BJ85:BJ100)</f>
        <v>4.1875</v>
      </c>
      <c r="BK101">
        <f t="shared" ref="BK101" si="417">AVERAGE(BK85:BK100)</f>
        <v>2.375</v>
      </c>
      <c r="BL101">
        <f t="shared" ref="BL101" si="418">AVERAGE(BL85:BL100)</f>
        <v>3.1875</v>
      </c>
      <c r="BM101">
        <f t="shared" ref="BM101" si="419">AVERAGE(BM85:BM100)</f>
        <v>3.625</v>
      </c>
      <c r="BN101">
        <f t="shared" ref="BN101" si="420">AVERAGE(BN85:BN100)</f>
        <v>3.6875</v>
      </c>
      <c r="BO101">
        <f t="shared" ref="BO101" si="421">AVERAGE(BO85:BO100)</f>
        <v>3.75</v>
      </c>
      <c r="BP101">
        <f t="shared" ref="BP101" si="422">AVERAGE(BP85:BP100)</f>
        <v>3.375</v>
      </c>
      <c r="BQ101">
        <f t="shared" ref="BQ101" si="423">AVERAGE(BQ85:BQ100)</f>
        <v>3.25</v>
      </c>
      <c r="BR101">
        <v>4</v>
      </c>
      <c r="BS101">
        <f t="shared" ref="BS101" si="424">AVERAGE(BS85:BS100)</f>
        <v>3.8125</v>
      </c>
      <c r="BT101">
        <f t="shared" ref="BT101" si="425">AVERAGE(BT85:BT100)</f>
        <v>4.125</v>
      </c>
      <c r="BU101">
        <f t="shared" ref="BU101" si="426">AVERAGE(BU85:BU100)</f>
        <v>3.875</v>
      </c>
      <c r="BV101">
        <f t="shared" ref="BV101" si="427">AVERAGE(BV85:BV100)</f>
        <v>4</v>
      </c>
      <c r="BW101">
        <f t="shared" ref="BW101" si="428">AVERAGE(BW85:BW100)</f>
        <v>4.0625</v>
      </c>
      <c r="BX101">
        <f t="shared" ref="BX101" si="429">AVERAGE(BX85:BX100)</f>
        <v>4.0625</v>
      </c>
      <c r="BY101">
        <f t="shared" ref="BY101" si="430">AVERAGE(BY85:BY100)</f>
        <v>4.25</v>
      </c>
      <c r="BZ101">
        <f t="shared" ref="BZ101" si="431">AVERAGE(BZ85:BZ100)</f>
        <v>4.25</v>
      </c>
      <c r="CA101">
        <f t="shared" ref="CA101" si="432">AVERAGE(CA85:CA100)</f>
        <v>4.5</v>
      </c>
      <c r="CB101">
        <f t="shared" ref="CB101" si="433">AVERAGE(CB85:CB100)</f>
        <v>4.25</v>
      </c>
      <c r="CC101">
        <f t="shared" ref="CC101" si="434">AVERAGE(CC85:CC100)</f>
        <v>3.0625</v>
      </c>
      <c r="CD101">
        <f t="shared" ref="CD101" si="435">AVERAGE(CD85:CD100)</f>
        <v>3.25</v>
      </c>
      <c r="CE101">
        <f t="shared" ref="CE101" si="436">AVERAGE(CE85:CE100)</f>
        <v>3.5625</v>
      </c>
      <c r="CF101">
        <f t="shared" ref="CF101" si="437">AVERAGE(CF85:CF100)</f>
        <v>3.5625</v>
      </c>
      <c r="CG101">
        <f t="shared" ref="CG101" si="438">AVERAGE(CG85:CG100)</f>
        <v>3.5625</v>
      </c>
      <c r="CH101">
        <f t="shared" ref="CH101" si="439">AVERAGE(CH85:CH100)</f>
        <v>3.8125</v>
      </c>
      <c r="CL101">
        <f t="shared" si="266"/>
        <v>2.6785714285714284</v>
      </c>
      <c r="CM101">
        <f t="shared" si="267"/>
        <v>3.2589285714285716</v>
      </c>
      <c r="CN101">
        <f t="shared" si="268"/>
        <v>3.6160714285714284</v>
      </c>
      <c r="CO101">
        <f t="shared" si="269"/>
        <v>3.7232142857142856</v>
      </c>
      <c r="CP101">
        <f t="shared" si="270"/>
        <v>3.8928571428571428</v>
      </c>
      <c r="CQ101">
        <f t="shared" si="271"/>
        <v>3.9330357142857144</v>
      </c>
    </row>
    <row r="102" spans="1:97" x14ac:dyDescent="0.25">
      <c r="A102" s="4" t="s">
        <v>8</v>
      </c>
      <c r="B102" s="2">
        <v>16664834</v>
      </c>
      <c r="C102">
        <v>5</v>
      </c>
      <c r="D102">
        <v>5</v>
      </c>
      <c r="E102">
        <v>4</v>
      </c>
      <c r="F102">
        <v>5</v>
      </c>
      <c r="G102">
        <v>5</v>
      </c>
      <c r="H102">
        <v>0</v>
      </c>
      <c r="I102">
        <v>3</v>
      </c>
      <c r="J102">
        <v>3</v>
      </c>
      <c r="K102">
        <v>3</v>
      </c>
      <c r="L102">
        <v>3</v>
      </c>
      <c r="M102">
        <v>3</v>
      </c>
      <c r="N102">
        <v>4</v>
      </c>
      <c r="O102">
        <v>3</v>
      </c>
      <c r="P102">
        <v>3</v>
      </c>
      <c r="Q102">
        <v>3</v>
      </c>
      <c r="R102">
        <v>4</v>
      </c>
      <c r="S102">
        <v>3</v>
      </c>
      <c r="T102">
        <v>4</v>
      </c>
      <c r="U102">
        <v>3</v>
      </c>
      <c r="V102">
        <v>4</v>
      </c>
      <c r="W102">
        <v>3</v>
      </c>
      <c r="X102">
        <v>3</v>
      </c>
      <c r="Y102">
        <v>3</v>
      </c>
      <c r="Z102">
        <v>4</v>
      </c>
      <c r="AA102">
        <v>5</v>
      </c>
      <c r="AB102">
        <v>4</v>
      </c>
      <c r="AC102">
        <v>5</v>
      </c>
      <c r="AD102">
        <v>5</v>
      </c>
      <c r="AE102">
        <v>5</v>
      </c>
      <c r="AF102">
        <v>5</v>
      </c>
      <c r="AG102">
        <v>4</v>
      </c>
      <c r="AH102">
        <v>5</v>
      </c>
      <c r="AI102">
        <v>3</v>
      </c>
      <c r="AJ102">
        <v>4</v>
      </c>
      <c r="AK102">
        <v>4</v>
      </c>
      <c r="AL102">
        <v>5</v>
      </c>
      <c r="AM102">
        <v>4</v>
      </c>
      <c r="AN102">
        <v>3</v>
      </c>
      <c r="AO102">
        <v>3</v>
      </c>
      <c r="AP102">
        <v>4</v>
      </c>
      <c r="AQ102">
        <v>4</v>
      </c>
      <c r="AR102">
        <v>3</v>
      </c>
      <c r="AS102">
        <v>4</v>
      </c>
      <c r="AT102">
        <v>3</v>
      </c>
      <c r="AU102">
        <v>3</v>
      </c>
      <c r="AV102">
        <v>3</v>
      </c>
      <c r="AW102">
        <v>3</v>
      </c>
      <c r="AX102">
        <v>3</v>
      </c>
      <c r="AY102">
        <v>3</v>
      </c>
      <c r="AZ102">
        <v>3</v>
      </c>
      <c r="BA102">
        <v>3</v>
      </c>
      <c r="BB102">
        <v>3</v>
      </c>
      <c r="BC102">
        <v>3</v>
      </c>
      <c r="BD102">
        <v>3</v>
      </c>
      <c r="BE102">
        <v>3</v>
      </c>
      <c r="BF102">
        <v>3</v>
      </c>
      <c r="BG102">
        <v>4</v>
      </c>
      <c r="BH102">
        <v>3</v>
      </c>
      <c r="BI102">
        <v>3</v>
      </c>
      <c r="BJ102">
        <v>3</v>
      </c>
      <c r="BK102">
        <v>4</v>
      </c>
      <c r="BL102">
        <v>4</v>
      </c>
      <c r="BM102">
        <v>4</v>
      </c>
      <c r="BN102">
        <v>4</v>
      </c>
      <c r="BO102">
        <v>3</v>
      </c>
      <c r="BP102">
        <v>4</v>
      </c>
      <c r="BQ102">
        <v>4</v>
      </c>
      <c r="BR102">
        <v>4</v>
      </c>
      <c r="BS102">
        <v>3</v>
      </c>
      <c r="BT102">
        <v>4</v>
      </c>
      <c r="BU102">
        <v>4</v>
      </c>
      <c r="BV102">
        <v>4</v>
      </c>
      <c r="BW102">
        <v>4</v>
      </c>
      <c r="BX102">
        <v>4</v>
      </c>
      <c r="BY102">
        <v>4</v>
      </c>
      <c r="BZ102">
        <v>4</v>
      </c>
      <c r="CA102">
        <v>5</v>
      </c>
      <c r="CB102">
        <v>5</v>
      </c>
      <c r="CC102">
        <v>5</v>
      </c>
      <c r="CD102">
        <v>5</v>
      </c>
      <c r="CE102">
        <v>5</v>
      </c>
      <c r="CF102">
        <v>5</v>
      </c>
      <c r="CG102">
        <v>5</v>
      </c>
      <c r="CH102">
        <v>5</v>
      </c>
      <c r="CI102">
        <f>PEARSON(C102:CH102,C117:CH117)</f>
        <v>0.30955921122365376</v>
      </c>
      <c r="CJ102" t="str">
        <f t="shared" si="272"/>
        <v>Descartar</v>
      </c>
      <c r="CL102">
        <f t="shared" si="266"/>
        <v>3.8571428571428572</v>
      </c>
      <c r="CM102">
        <f t="shared" si="267"/>
        <v>3.7857142857142856</v>
      </c>
      <c r="CN102">
        <f t="shared" si="268"/>
        <v>3.5714285714285716</v>
      </c>
      <c r="CO102">
        <f t="shared" si="269"/>
        <v>3.8571428571428572</v>
      </c>
      <c r="CP102">
        <f t="shared" si="270"/>
        <v>3.7857142857142856</v>
      </c>
      <c r="CQ102">
        <f t="shared" si="271"/>
        <v>3.7142857142857144</v>
      </c>
      <c r="CR102">
        <f>PEARSON(CL102:CQ102,CL117:CQ117)</f>
        <v>-0.27282645052595389</v>
      </c>
      <c r="CS102" t="str">
        <f t="shared" si="182"/>
        <v>Descartar</v>
      </c>
    </row>
    <row r="103" spans="1:97" x14ac:dyDescent="0.25">
      <c r="A103" s="4"/>
      <c r="B103" s="2">
        <v>18689008</v>
      </c>
      <c r="C103">
        <v>5</v>
      </c>
      <c r="D103">
        <v>5</v>
      </c>
      <c r="E103">
        <v>5</v>
      </c>
      <c r="F103">
        <v>5</v>
      </c>
      <c r="G103">
        <v>5</v>
      </c>
      <c r="H103">
        <v>5</v>
      </c>
      <c r="I103">
        <v>2</v>
      </c>
      <c r="J103">
        <v>2</v>
      </c>
      <c r="K103">
        <v>2</v>
      </c>
      <c r="L103">
        <v>2</v>
      </c>
      <c r="M103">
        <v>3</v>
      </c>
      <c r="N103">
        <v>2</v>
      </c>
      <c r="O103">
        <v>4</v>
      </c>
      <c r="P103">
        <v>4</v>
      </c>
      <c r="Q103">
        <v>4</v>
      </c>
      <c r="R103">
        <v>4</v>
      </c>
      <c r="S103">
        <v>3</v>
      </c>
      <c r="T103">
        <v>4</v>
      </c>
      <c r="U103">
        <v>3</v>
      </c>
      <c r="V103">
        <v>3</v>
      </c>
      <c r="W103">
        <v>2</v>
      </c>
      <c r="X103">
        <v>3</v>
      </c>
      <c r="Y103">
        <v>3</v>
      </c>
      <c r="Z103">
        <v>3</v>
      </c>
      <c r="AA103">
        <v>2</v>
      </c>
      <c r="AB103">
        <v>4</v>
      </c>
      <c r="AC103">
        <v>3</v>
      </c>
      <c r="AD103">
        <v>3</v>
      </c>
      <c r="AE103">
        <v>3</v>
      </c>
      <c r="AF103">
        <v>3</v>
      </c>
      <c r="AG103">
        <v>2</v>
      </c>
      <c r="AH103">
        <v>4</v>
      </c>
      <c r="AI103">
        <v>5</v>
      </c>
      <c r="AJ103">
        <v>5</v>
      </c>
      <c r="AK103">
        <v>4</v>
      </c>
      <c r="AL103">
        <v>5</v>
      </c>
      <c r="AM103">
        <v>2</v>
      </c>
      <c r="AN103">
        <v>2</v>
      </c>
      <c r="AO103">
        <v>2</v>
      </c>
      <c r="AP103">
        <v>3</v>
      </c>
      <c r="AQ103">
        <v>3</v>
      </c>
      <c r="AR103">
        <v>4</v>
      </c>
      <c r="AS103">
        <v>4</v>
      </c>
      <c r="AT103">
        <v>4</v>
      </c>
      <c r="AU103">
        <v>4</v>
      </c>
      <c r="AV103">
        <v>4</v>
      </c>
      <c r="AW103">
        <v>4</v>
      </c>
      <c r="AX103">
        <v>5</v>
      </c>
      <c r="AY103">
        <v>5</v>
      </c>
      <c r="AZ103">
        <v>5</v>
      </c>
      <c r="BA103">
        <v>4</v>
      </c>
      <c r="BB103">
        <v>4</v>
      </c>
      <c r="BC103">
        <v>5</v>
      </c>
      <c r="BD103">
        <v>3</v>
      </c>
      <c r="BE103">
        <v>1</v>
      </c>
      <c r="BF103">
        <v>2</v>
      </c>
      <c r="BG103">
        <v>1</v>
      </c>
      <c r="BH103">
        <v>1</v>
      </c>
      <c r="BI103">
        <v>1</v>
      </c>
      <c r="BJ103">
        <v>1</v>
      </c>
      <c r="BK103">
        <v>5</v>
      </c>
      <c r="BL103">
        <v>5</v>
      </c>
      <c r="BM103">
        <v>5</v>
      </c>
      <c r="BN103">
        <v>5</v>
      </c>
      <c r="BO103">
        <v>5</v>
      </c>
      <c r="BP103">
        <v>5</v>
      </c>
      <c r="BQ103">
        <v>5</v>
      </c>
      <c r="BR103">
        <v>5</v>
      </c>
      <c r="BS103">
        <v>5</v>
      </c>
      <c r="BT103">
        <v>5</v>
      </c>
      <c r="BU103">
        <v>5</v>
      </c>
      <c r="BV103">
        <v>5</v>
      </c>
      <c r="BW103">
        <v>5</v>
      </c>
      <c r="BX103">
        <v>5</v>
      </c>
      <c r="BY103">
        <v>5</v>
      </c>
      <c r="BZ103">
        <v>5</v>
      </c>
      <c r="CA103">
        <v>5</v>
      </c>
      <c r="CB103">
        <v>5</v>
      </c>
      <c r="CC103">
        <v>5</v>
      </c>
      <c r="CD103">
        <v>5</v>
      </c>
      <c r="CE103">
        <v>5</v>
      </c>
      <c r="CF103">
        <v>5</v>
      </c>
      <c r="CG103">
        <v>5</v>
      </c>
      <c r="CH103">
        <v>5</v>
      </c>
      <c r="CI103">
        <f>PEARSON(C103:CH103,C117:CH117)</f>
        <v>0.34338020409793135</v>
      </c>
      <c r="CJ103" t="str">
        <f t="shared" si="272"/>
        <v>Descartar</v>
      </c>
      <c r="CL103">
        <f t="shared" si="266"/>
        <v>3.5714285714285716</v>
      </c>
      <c r="CM103">
        <f t="shared" si="267"/>
        <v>3.9285714285714284</v>
      </c>
      <c r="CN103">
        <f t="shared" si="268"/>
        <v>3.7142857142857144</v>
      </c>
      <c r="CO103">
        <f t="shared" si="269"/>
        <v>3.8571428571428572</v>
      </c>
      <c r="CP103">
        <f t="shared" si="270"/>
        <v>3.8571428571428572</v>
      </c>
      <c r="CQ103">
        <f t="shared" si="271"/>
        <v>3.9285714285714284</v>
      </c>
      <c r="CR103">
        <f>PEARSON(CL103:CQ103,CL117:CQ117)</f>
        <v>0.76912863402812237</v>
      </c>
      <c r="CS103" t="str">
        <f t="shared" si="182"/>
        <v>Descartar</v>
      </c>
    </row>
    <row r="104" spans="1:97" x14ac:dyDescent="0.25">
      <c r="A104" s="4"/>
      <c r="B104" s="2">
        <v>25638587</v>
      </c>
      <c r="C104">
        <v>5</v>
      </c>
      <c r="D104">
        <v>4</v>
      </c>
      <c r="E104">
        <v>4</v>
      </c>
      <c r="F104">
        <v>4</v>
      </c>
      <c r="G104">
        <v>4</v>
      </c>
      <c r="H104">
        <v>5</v>
      </c>
      <c r="I104">
        <v>1</v>
      </c>
      <c r="J104">
        <v>2</v>
      </c>
      <c r="K104">
        <v>3</v>
      </c>
      <c r="L104">
        <v>3</v>
      </c>
      <c r="M104">
        <v>3</v>
      </c>
      <c r="N104">
        <v>4</v>
      </c>
      <c r="O104">
        <v>4</v>
      </c>
      <c r="P104">
        <v>3</v>
      </c>
      <c r="Q104">
        <v>3</v>
      </c>
      <c r="R104">
        <v>3</v>
      </c>
      <c r="S104">
        <v>4</v>
      </c>
      <c r="T104">
        <v>4</v>
      </c>
      <c r="U104">
        <v>4</v>
      </c>
      <c r="V104">
        <v>4</v>
      </c>
      <c r="W104">
        <v>4</v>
      </c>
      <c r="X104">
        <v>3</v>
      </c>
      <c r="Y104">
        <v>3</v>
      </c>
      <c r="Z104">
        <v>2</v>
      </c>
      <c r="AA104">
        <v>5</v>
      </c>
      <c r="AB104">
        <v>3</v>
      </c>
      <c r="AC104">
        <v>4</v>
      </c>
      <c r="AD104">
        <v>5</v>
      </c>
      <c r="AE104">
        <v>5</v>
      </c>
      <c r="AF104">
        <v>4</v>
      </c>
      <c r="AG104">
        <v>3</v>
      </c>
      <c r="AH104">
        <v>4</v>
      </c>
      <c r="AI104">
        <v>4</v>
      </c>
      <c r="AJ104">
        <v>4</v>
      </c>
      <c r="AK104">
        <v>3</v>
      </c>
      <c r="AL104">
        <v>4</v>
      </c>
      <c r="AM104">
        <v>3</v>
      </c>
      <c r="AN104">
        <v>4</v>
      </c>
      <c r="AO104">
        <v>4</v>
      </c>
      <c r="AP104">
        <v>2</v>
      </c>
      <c r="AQ104">
        <v>3</v>
      </c>
      <c r="AR104">
        <v>2</v>
      </c>
      <c r="AS104">
        <v>4</v>
      </c>
      <c r="AT104">
        <v>4</v>
      </c>
      <c r="AU104">
        <v>4</v>
      </c>
      <c r="AV104">
        <v>4</v>
      </c>
      <c r="AW104">
        <v>4</v>
      </c>
      <c r="AX104">
        <v>4</v>
      </c>
      <c r="AY104">
        <v>4</v>
      </c>
      <c r="AZ104">
        <v>4</v>
      </c>
      <c r="BA104">
        <v>4</v>
      </c>
      <c r="BB104">
        <v>5</v>
      </c>
      <c r="BC104">
        <v>5</v>
      </c>
      <c r="BD104">
        <v>4</v>
      </c>
      <c r="BE104">
        <v>2</v>
      </c>
      <c r="BF104">
        <v>3</v>
      </c>
      <c r="BG104">
        <v>3</v>
      </c>
      <c r="BH104">
        <v>4</v>
      </c>
      <c r="BI104">
        <v>1</v>
      </c>
      <c r="BJ104">
        <v>1</v>
      </c>
      <c r="BK104">
        <v>4</v>
      </c>
      <c r="BL104">
        <v>4</v>
      </c>
      <c r="BM104">
        <v>4</v>
      </c>
      <c r="BN104">
        <v>4</v>
      </c>
      <c r="BO104">
        <v>3</v>
      </c>
      <c r="BP104">
        <v>4</v>
      </c>
      <c r="BQ104">
        <v>5</v>
      </c>
      <c r="BR104">
        <v>4</v>
      </c>
      <c r="BS104">
        <v>5</v>
      </c>
      <c r="BT104">
        <v>5</v>
      </c>
      <c r="BU104">
        <v>4</v>
      </c>
      <c r="BV104">
        <v>5</v>
      </c>
      <c r="BW104">
        <v>4</v>
      </c>
      <c r="BX104">
        <v>5</v>
      </c>
      <c r="BY104">
        <v>4</v>
      </c>
      <c r="BZ104">
        <v>5</v>
      </c>
      <c r="CA104">
        <v>5</v>
      </c>
      <c r="CB104">
        <v>5</v>
      </c>
      <c r="CC104">
        <v>2</v>
      </c>
      <c r="CD104">
        <v>4</v>
      </c>
      <c r="CE104">
        <v>4</v>
      </c>
      <c r="CF104">
        <v>4</v>
      </c>
      <c r="CG104">
        <v>2</v>
      </c>
      <c r="CH104">
        <v>2</v>
      </c>
      <c r="CI104">
        <f>PEARSON(C104:CH104,C117:CH117)</f>
        <v>0.29760216712884618</v>
      </c>
      <c r="CJ104" t="str">
        <f t="shared" si="272"/>
        <v>Descartar</v>
      </c>
      <c r="CL104">
        <f t="shared" si="266"/>
        <v>3.5714285714285716</v>
      </c>
      <c r="CM104">
        <f t="shared" si="267"/>
        <v>3.7142857142857144</v>
      </c>
      <c r="CN104">
        <f t="shared" si="268"/>
        <v>3.8571428571428572</v>
      </c>
      <c r="CO104">
        <f t="shared" si="269"/>
        <v>3.9285714285714284</v>
      </c>
      <c r="CP104">
        <f t="shared" si="270"/>
        <v>3.5</v>
      </c>
      <c r="CQ104">
        <f t="shared" si="271"/>
        <v>3.5714285714285716</v>
      </c>
      <c r="CR104">
        <f>PEARSON(CL104:CQ104,CL117:CQ117)</f>
        <v>0.10472000634109181</v>
      </c>
      <c r="CS104" t="str">
        <f t="shared" si="182"/>
        <v>Descartar</v>
      </c>
    </row>
    <row r="105" spans="1:97" x14ac:dyDescent="0.25">
      <c r="A105" s="4"/>
      <c r="B105" s="2">
        <v>36636102</v>
      </c>
      <c r="C105">
        <v>4</v>
      </c>
      <c r="D105">
        <v>4</v>
      </c>
      <c r="E105">
        <v>4</v>
      </c>
      <c r="F105">
        <v>4</v>
      </c>
      <c r="G105">
        <v>4</v>
      </c>
      <c r="H105">
        <v>4</v>
      </c>
      <c r="I105">
        <v>2</v>
      </c>
      <c r="J105">
        <v>3</v>
      </c>
      <c r="K105">
        <v>4</v>
      </c>
      <c r="L105">
        <v>4</v>
      </c>
      <c r="M105">
        <v>5</v>
      </c>
      <c r="N105">
        <v>5</v>
      </c>
      <c r="O105">
        <v>3</v>
      </c>
      <c r="P105">
        <v>4</v>
      </c>
      <c r="Q105">
        <v>3</v>
      </c>
      <c r="R105">
        <v>4</v>
      </c>
      <c r="S105">
        <v>4</v>
      </c>
      <c r="T105">
        <v>4</v>
      </c>
      <c r="U105">
        <v>3</v>
      </c>
      <c r="V105">
        <v>5</v>
      </c>
      <c r="W105">
        <v>4</v>
      </c>
      <c r="X105">
        <v>4</v>
      </c>
      <c r="Y105">
        <v>4</v>
      </c>
      <c r="Z105">
        <v>4</v>
      </c>
      <c r="AA105">
        <v>4</v>
      </c>
      <c r="AB105">
        <v>5</v>
      </c>
      <c r="AC105">
        <v>4</v>
      </c>
      <c r="AD105">
        <v>4</v>
      </c>
      <c r="AE105">
        <v>4</v>
      </c>
      <c r="AF105">
        <v>4</v>
      </c>
      <c r="AG105">
        <v>1</v>
      </c>
      <c r="AH105">
        <v>4</v>
      </c>
      <c r="AI105">
        <v>2</v>
      </c>
      <c r="AJ105">
        <v>2</v>
      </c>
      <c r="AK105">
        <v>4</v>
      </c>
      <c r="AL105">
        <v>4</v>
      </c>
      <c r="AM105">
        <v>3</v>
      </c>
      <c r="AN105">
        <v>3</v>
      </c>
      <c r="AO105">
        <v>4</v>
      </c>
      <c r="AP105">
        <v>4</v>
      </c>
      <c r="AQ105">
        <v>4</v>
      </c>
      <c r="AR105">
        <v>4</v>
      </c>
      <c r="AS105">
        <v>1</v>
      </c>
      <c r="AT105">
        <v>2</v>
      </c>
      <c r="AU105">
        <v>2</v>
      </c>
      <c r="AV105">
        <v>3</v>
      </c>
      <c r="AW105">
        <v>2</v>
      </c>
      <c r="AX105">
        <v>3</v>
      </c>
      <c r="AY105">
        <v>2</v>
      </c>
      <c r="AZ105">
        <v>4</v>
      </c>
      <c r="BA105">
        <v>3</v>
      </c>
      <c r="BB105">
        <v>3</v>
      </c>
      <c r="BC105">
        <v>4</v>
      </c>
      <c r="BD105">
        <v>4</v>
      </c>
      <c r="BE105">
        <v>4</v>
      </c>
      <c r="BF105">
        <v>4</v>
      </c>
      <c r="BG105">
        <v>4</v>
      </c>
      <c r="BH105">
        <v>4</v>
      </c>
      <c r="BI105">
        <v>4</v>
      </c>
      <c r="BJ105">
        <v>3</v>
      </c>
      <c r="BK105">
        <v>3</v>
      </c>
      <c r="BL105">
        <v>4</v>
      </c>
      <c r="BM105">
        <v>2</v>
      </c>
      <c r="BN105">
        <v>4</v>
      </c>
      <c r="BO105">
        <v>3</v>
      </c>
      <c r="BP105">
        <v>4</v>
      </c>
      <c r="BQ105">
        <v>4</v>
      </c>
      <c r="BR105">
        <v>4</v>
      </c>
      <c r="BS105">
        <v>5</v>
      </c>
      <c r="BT105">
        <v>5</v>
      </c>
      <c r="BU105">
        <v>4</v>
      </c>
      <c r="BV105">
        <v>4</v>
      </c>
      <c r="BW105">
        <v>4</v>
      </c>
      <c r="BX105">
        <v>4</v>
      </c>
      <c r="BY105">
        <v>4</v>
      </c>
      <c r="BZ105">
        <v>4</v>
      </c>
      <c r="CA105">
        <v>4</v>
      </c>
      <c r="CB105">
        <v>5</v>
      </c>
      <c r="CC105">
        <v>4</v>
      </c>
      <c r="CD105">
        <v>4</v>
      </c>
      <c r="CE105">
        <v>4</v>
      </c>
      <c r="CF105">
        <v>4</v>
      </c>
      <c r="CG105">
        <v>5</v>
      </c>
      <c r="CH105">
        <v>4</v>
      </c>
      <c r="CI105">
        <f>PEARSON(C105:CH105,C117:CH117)</f>
        <v>0.63073117530124179</v>
      </c>
      <c r="CJ105" t="str">
        <f t="shared" si="272"/>
        <v>Descartar</v>
      </c>
      <c r="CL105">
        <f t="shared" si="266"/>
        <v>3</v>
      </c>
      <c r="CM105">
        <f t="shared" si="267"/>
        <v>3.8571428571428572</v>
      </c>
      <c r="CN105">
        <f t="shared" si="268"/>
        <v>3.5</v>
      </c>
      <c r="CO105">
        <f t="shared" si="269"/>
        <v>3.7857142857142856</v>
      </c>
      <c r="CP105">
        <f t="shared" si="270"/>
        <v>3.9285714285714284</v>
      </c>
      <c r="CQ105">
        <f t="shared" si="271"/>
        <v>4</v>
      </c>
      <c r="CR105">
        <f>PEARSON(CL105:CQ105,CL117:CQ117)</f>
        <v>0.87631083986995739</v>
      </c>
      <c r="CS105" t="str">
        <f t="shared" si="182"/>
        <v>Conservar</v>
      </c>
    </row>
    <row r="106" spans="1:97" x14ac:dyDescent="0.25">
      <c r="A106" s="4"/>
      <c r="B106" s="2">
        <v>39098206</v>
      </c>
      <c r="C106">
        <v>3</v>
      </c>
      <c r="D106">
        <v>4</v>
      </c>
      <c r="E106">
        <v>4</v>
      </c>
      <c r="F106">
        <v>3</v>
      </c>
      <c r="G106">
        <v>4</v>
      </c>
      <c r="H106">
        <v>4</v>
      </c>
      <c r="I106">
        <v>1</v>
      </c>
      <c r="J106">
        <v>3</v>
      </c>
      <c r="K106">
        <v>3</v>
      </c>
      <c r="L106">
        <v>4</v>
      </c>
      <c r="M106">
        <v>4</v>
      </c>
      <c r="N106">
        <v>5</v>
      </c>
      <c r="O106">
        <v>2</v>
      </c>
      <c r="P106">
        <v>2</v>
      </c>
      <c r="Q106">
        <v>4</v>
      </c>
      <c r="R106">
        <v>3</v>
      </c>
      <c r="S106">
        <v>3</v>
      </c>
      <c r="T106">
        <v>4</v>
      </c>
      <c r="U106">
        <v>3</v>
      </c>
      <c r="V106">
        <v>4</v>
      </c>
      <c r="W106">
        <v>4</v>
      </c>
      <c r="X106">
        <v>4</v>
      </c>
      <c r="Y106">
        <v>4</v>
      </c>
      <c r="Z106">
        <v>4</v>
      </c>
      <c r="AA106">
        <v>3</v>
      </c>
      <c r="AB106">
        <v>3</v>
      </c>
      <c r="AC106">
        <v>3</v>
      </c>
      <c r="AD106">
        <v>4</v>
      </c>
      <c r="AE106">
        <v>4</v>
      </c>
      <c r="AF106">
        <v>4</v>
      </c>
      <c r="AG106">
        <v>2</v>
      </c>
      <c r="AH106">
        <v>2</v>
      </c>
      <c r="AI106">
        <v>4</v>
      </c>
      <c r="AJ106">
        <v>4</v>
      </c>
      <c r="AK106">
        <v>5</v>
      </c>
      <c r="AL106">
        <v>4</v>
      </c>
      <c r="AM106">
        <v>3</v>
      </c>
      <c r="AN106">
        <v>4</v>
      </c>
      <c r="AO106">
        <v>3</v>
      </c>
      <c r="AP106">
        <v>4</v>
      </c>
      <c r="AQ106">
        <v>4</v>
      </c>
      <c r="AR106">
        <v>4</v>
      </c>
      <c r="AS106">
        <v>2</v>
      </c>
      <c r="AT106">
        <v>4</v>
      </c>
      <c r="AU106">
        <v>3</v>
      </c>
      <c r="AV106">
        <v>4</v>
      </c>
      <c r="AW106">
        <v>4</v>
      </c>
      <c r="AX106">
        <v>4</v>
      </c>
      <c r="AY106">
        <v>3</v>
      </c>
      <c r="AZ106">
        <v>3</v>
      </c>
      <c r="BA106">
        <v>3</v>
      </c>
      <c r="BB106">
        <v>5</v>
      </c>
      <c r="BC106">
        <v>4</v>
      </c>
      <c r="BD106">
        <v>4</v>
      </c>
      <c r="BE106">
        <v>4</v>
      </c>
      <c r="BF106">
        <v>4</v>
      </c>
      <c r="BG106">
        <v>4</v>
      </c>
      <c r="BH106">
        <v>4</v>
      </c>
      <c r="BI106">
        <v>5</v>
      </c>
      <c r="BJ106">
        <v>4</v>
      </c>
      <c r="BK106">
        <v>3</v>
      </c>
      <c r="BL106">
        <v>4</v>
      </c>
      <c r="BM106">
        <v>3</v>
      </c>
      <c r="BN106">
        <v>4</v>
      </c>
      <c r="BO106">
        <v>3</v>
      </c>
      <c r="BP106">
        <v>3</v>
      </c>
      <c r="BQ106">
        <v>4</v>
      </c>
      <c r="BR106">
        <v>3</v>
      </c>
      <c r="BS106">
        <v>4</v>
      </c>
      <c r="BT106">
        <v>4</v>
      </c>
      <c r="BU106">
        <v>5</v>
      </c>
      <c r="BV106">
        <v>4</v>
      </c>
      <c r="BW106">
        <v>4</v>
      </c>
      <c r="BX106">
        <v>4</v>
      </c>
      <c r="BY106">
        <v>4</v>
      </c>
      <c r="BZ106">
        <v>5</v>
      </c>
      <c r="CA106">
        <v>5</v>
      </c>
      <c r="CB106">
        <v>5</v>
      </c>
      <c r="CC106">
        <v>5</v>
      </c>
      <c r="CD106">
        <v>4</v>
      </c>
      <c r="CE106">
        <v>4</v>
      </c>
      <c r="CF106">
        <v>4</v>
      </c>
      <c r="CG106">
        <v>4</v>
      </c>
      <c r="CH106">
        <v>5</v>
      </c>
      <c r="CI106">
        <f>PEARSON(C106:CH106,C117:CH117)</f>
        <v>0.71647564070208658</v>
      </c>
      <c r="CJ106" t="str">
        <f t="shared" si="272"/>
        <v>Descartar</v>
      </c>
      <c r="CL106">
        <f t="shared" si="266"/>
        <v>3</v>
      </c>
      <c r="CM106">
        <f t="shared" si="267"/>
        <v>3.4285714285714284</v>
      </c>
      <c r="CN106">
        <f t="shared" si="268"/>
        <v>3.5714285714285716</v>
      </c>
      <c r="CO106">
        <f t="shared" si="269"/>
        <v>4</v>
      </c>
      <c r="CP106">
        <f t="shared" si="270"/>
        <v>4.1428571428571432</v>
      </c>
      <c r="CQ106">
        <f t="shared" si="271"/>
        <v>4.1428571428571432</v>
      </c>
      <c r="CR106">
        <f>PEARSON(CL106:CQ106,CL117:CQ117)</f>
        <v>0.9737563087746991</v>
      </c>
      <c r="CS106" t="str">
        <f t="shared" si="182"/>
        <v>Conservar</v>
      </c>
    </row>
    <row r="107" spans="1:97" x14ac:dyDescent="0.25">
      <c r="A107" s="4"/>
      <c r="B107" s="2">
        <v>42052869</v>
      </c>
      <c r="C107">
        <v>5</v>
      </c>
      <c r="D107">
        <v>4</v>
      </c>
      <c r="E107">
        <v>5</v>
      </c>
      <c r="F107">
        <v>5</v>
      </c>
      <c r="G107">
        <v>5</v>
      </c>
      <c r="H107">
        <v>4</v>
      </c>
      <c r="I107">
        <v>1</v>
      </c>
      <c r="J107">
        <v>2</v>
      </c>
      <c r="K107">
        <v>2</v>
      </c>
      <c r="L107">
        <v>3</v>
      </c>
      <c r="M107">
        <v>4</v>
      </c>
      <c r="N107">
        <v>4</v>
      </c>
      <c r="O107">
        <v>2</v>
      </c>
      <c r="P107">
        <v>2</v>
      </c>
      <c r="Q107">
        <v>2</v>
      </c>
      <c r="R107">
        <v>3</v>
      </c>
      <c r="S107">
        <v>3</v>
      </c>
      <c r="T107">
        <v>3</v>
      </c>
      <c r="U107">
        <v>4</v>
      </c>
      <c r="V107">
        <v>3</v>
      </c>
      <c r="W107">
        <v>4</v>
      </c>
      <c r="X107">
        <v>4</v>
      </c>
      <c r="Y107">
        <v>5</v>
      </c>
      <c r="Z107">
        <v>4</v>
      </c>
      <c r="AA107">
        <v>3</v>
      </c>
      <c r="AB107">
        <v>4</v>
      </c>
      <c r="AC107">
        <v>3</v>
      </c>
      <c r="AD107">
        <v>4</v>
      </c>
      <c r="AE107">
        <v>4</v>
      </c>
      <c r="AF107">
        <v>4</v>
      </c>
      <c r="AG107">
        <v>2</v>
      </c>
      <c r="AH107">
        <v>2</v>
      </c>
      <c r="AI107">
        <v>4</v>
      </c>
      <c r="AJ107">
        <v>3</v>
      </c>
      <c r="AK107">
        <v>3</v>
      </c>
      <c r="AL107">
        <v>5</v>
      </c>
      <c r="AM107">
        <v>2</v>
      </c>
      <c r="AN107">
        <v>3</v>
      </c>
      <c r="AO107">
        <v>2</v>
      </c>
      <c r="AP107">
        <v>4</v>
      </c>
      <c r="AQ107">
        <v>4</v>
      </c>
      <c r="AR107">
        <v>5</v>
      </c>
      <c r="AS107">
        <v>2</v>
      </c>
      <c r="AT107">
        <v>3</v>
      </c>
      <c r="AU107">
        <v>2</v>
      </c>
      <c r="AV107">
        <v>3</v>
      </c>
      <c r="AW107">
        <v>3</v>
      </c>
      <c r="AX107">
        <v>3</v>
      </c>
      <c r="AY107">
        <v>2</v>
      </c>
      <c r="AZ107">
        <v>2</v>
      </c>
      <c r="BA107">
        <v>3</v>
      </c>
      <c r="BB107">
        <v>4</v>
      </c>
      <c r="BC107">
        <v>4</v>
      </c>
      <c r="BD107">
        <v>4</v>
      </c>
      <c r="BE107">
        <v>5</v>
      </c>
      <c r="BF107">
        <v>4</v>
      </c>
      <c r="BG107">
        <v>4</v>
      </c>
      <c r="BH107">
        <v>4</v>
      </c>
      <c r="BI107">
        <v>4</v>
      </c>
      <c r="BJ107">
        <v>5</v>
      </c>
      <c r="BK107">
        <v>2</v>
      </c>
      <c r="BL107">
        <v>4</v>
      </c>
      <c r="BM107">
        <v>3</v>
      </c>
      <c r="BN107">
        <v>4</v>
      </c>
      <c r="BO107">
        <v>3</v>
      </c>
      <c r="BP107">
        <v>3</v>
      </c>
      <c r="BQ107">
        <v>4</v>
      </c>
      <c r="BR107">
        <v>4</v>
      </c>
      <c r="BS107">
        <v>3</v>
      </c>
      <c r="BT107">
        <v>5</v>
      </c>
      <c r="BU107">
        <v>3</v>
      </c>
      <c r="BV107">
        <v>5</v>
      </c>
      <c r="BW107">
        <v>4</v>
      </c>
      <c r="BX107">
        <v>3</v>
      </c>
      <c r="BY107">
        <v>5</v>
      </c>
      <c r="BZ107">
        <v>5</v>
      </c>
      <c r="CA107">
        <v>4</v>
      </c>
      <c r="CB107">
        <v>5</v>
      </c>
      <c r="CC107">
        <v>3</v>
      </c>
      <c r="CD107">
        <v>3</v>
      </c>
      <c r="CE107">
        <v>3</v>
      </c>
      <c r="CF107">
        <v>3</v>
      </c>
      <c r="CG107">
        <v>5</v>
      </c>
      <c r="CH107">
        <v>3</v>
      </c>
      <c r="CI107">
        <f>PEARSON(C107:CH107,C117:CH117)</f>
        <v>0.78681049918027679</v>
      </c>
      <c r="CJ107" t="str">
        <f t="shared" si="272"/>
        <v>Conservar</v>
      </c>
      <c r="CL107">
        <f t="shared" si="266"/>
        <v>2.9285714285714284</v>
      </c>
      <c r="CM107">
        <f t="shared" si="267"/>
        <v>3.0714285714285716</v>
      </c>
      <c r="CN107">
        <f t="shared" si="268"/>
        <v>3.2142857142857144</v>
      </c>
      <c r="CO107">
        <f t="shared" si="269"/>
        <v>3.8571428571428572</v>
      </c>
      <c r="CP107">
        <f t="shared" si="270"/>
        <v>3.8571428571428572</v>
      </c>
      <c r="CQ107">
        <f t="shared" si="271"/>
        <v>4.0714285714285712</v>
      </c>
      <c r="CR107">
        <f>PEARSON(CL107:CQ107,CL117:CQ117)</f>
        <v>0.91806100914246336</v>
      </c>
      <c r="CS107" t="str">
        <f t="shared" si="182"/>
        <v>Conservar</v>
      </c>
    </row>
    <row r="108" spans="1:97" x14ac:dyDescent="0.25">
      <c r="A108" s="4"/>
      <c r="B108" s="2">
        <v>42511603</v>
      </c>
      <c r="C108">
        <v>5</v>
      </c>
      <c r="D108">
        <v>5</v>
      </c>
      <c r="E108">
        <v>5</v>
      </c>
      <c r="F108">
        <v>5</v>
      </c>
      <c r="G108">
        <v>5</v>
      </c>
      <c r="H108">
        <v>5</v>
      </c>
      <c r="I108">
        <v>4</v>
      </c>
      <c r="J108">
        <v>3</v>
      </c>
      <c r="K108">
        <v>4</v>
      </c>
      <c r="L108">
        <v>4</v>
      </c>
      <c r="M108">
        <v>5</v>
      </c>
      <c r="N108">
        <v>5</v>
      </c>
      <c r="O108">
        <v>2</v>
      </c>
      <c r="P108">
        <v>3</v>
      </c>
      <c r="Q108">
        <v>3</v>
      </c>
      <c r="R108">
        <v>4</v>
      </c>
      <c r="S108">
        <v>4</v>
      </c>
      <c r="T108">
        <v>5</v>
      </c>
      <c r="U108">
        <v>4</v>
      </c>
      <c r="V108">
        <v>4</v>
      </c>
      <c r="W108">
        <v>5</v>
      </c>
      <c r="X108">
        <v>5</v>
      </c>
      <c r="Y108">
        <v>5</v>
      </c>
      <c r="Z108">
        <v>5</v>
      </c>
      <c r="AA108">
        <v>3</v>
      </c>
      <c r="AB108">
        <v>5</v>
      </c>
      <c r="AC108">
        <v>5</v>
      </c>
      <c r="AD108">
        <v>4</v>
      </c>
      <c r="AE108">
        <v>5</v>
      </c>
      <c r="AF108">
        <v>5</v>
      </c>
      <c r="AG108">
        <v>3</v>
      </c>
      <c r="AH108">
        <v>3</v>
      </c>
      <c r="AI108">
        <v>4</v>
      </c>
      <c r="AJ108">
        <v>4</v>
      </c>
      <c r="AK108">
        <v>4</v>
      </c>
      <c r="AL108">
        <v>4</v>
      </c>
      <c r="AM108">
        <v>3</v>
      </c>
      <c r="AN108">
        <v>4</v>
      </c>
      <c r="AO108">
        <v>5</v>
      </c>
      <c r="AP108">
        <v>4</v>
      </c>
      <c r="AQ108">
        <v>5</v>
      </c>
      <c r="AR108">
        <v>5</v>
      </c>
      <c r="AS108">
        <v>4</v>
      </c>
      <c r="AT108">
        <v>4</v>
      </c>
      <c r="AU108">
        <v>4</v>
      </c>
      <c r="AV108">
        <v>4</v>
      </c>
      <c r="AW108">
        <v>5</v>
      </c>
      <c r="AX108">
        <v>5</v>
      </c>
      <c r="AY108">
        <v>3</v>
      </c>
      <c r="AZ108">
        <v>4</v>
      </c>
      <c r="BA108">
        <v>5</v>
      </c>
      <c r="BB108">
        <v>4</v>
      </c>
      <c r="BC108">
        <v>4</v>
      </c>
      <c r="BD108">
        <v>5</v>
      </c>
      <c r="BE108">
        <v>4</v>
      </c>
      <c r="BF108">
        <v>5</v>
      </c>
      <c r="BG108">
        <v>5</v>
      </c>
      <c r="BH108">
        <v>5</v>
      </c>
      <c r="BI108">
        <v>5</v>
      </c>
      <c r="BJ108">
        <v>5</v>
      </c>
      <c r="BK108">
        <v>3</v>
      </c>
      <c r="BL108">
        <v>4</v>
      </c>
      <c r="BM108">
        <v>5</v>
      </c>
      <c r="BN108">
        <v>4</v>
      </c>
      <c r="BO108">
        <v>5</v>
      </c>
      <c r="BP108">
        <v>4</v>
      </c>
      <c r="BQ108">
        <v>4</v>
      </c>
      <c r="BR108">
        <v>4</v>
      </c>
      <c r="BS108">
        <v>4</v>
      </c>
      <c r="BT108">
        <v>5</v>
      </c>
      <c r="BU108">
        <v>5</v>
      </c>
      <c r="BV108">
        <v>5</v>
      </c>
      <c r="BW108">
        <v>5</v>
      </c>
      <c r="BX108">
        <v>4</v>
      </c>
      <c r="BY108">
        <v>5</v>
      </c>
      <c r="BZ108">
        <v>5</v>
      </c>
      <c r="CA108">
        <v>5</v>
      </c>
      <c r="CB108">
        <v>5</v>
      </c>
      <c r="CC108">
        <v>4</v>
      </c>
      <c r="CD108">
        <v>4</v>
      </c>
      <c r="CE108">
        <v>5</v>
      </c>
      <c r="CF108">
        <v>4</v>
      </c>
      <c r="CG108">
        <v>5</v>
      </c>
      <c r="CH108">
        <v>4</v>
      </c>
      <c r="CI108">
        <f>PEARSON(C108:CH108,C117:CH117)</f>
        <v>0.70200414571708725</v>
      </c>
      <c r="CJ108" t="str">
        <f t="shared" si="272"/>
        <v>Descartar</v>
      </c>
      <c r="CL108">
        <f t="shared" si="266"/>
        <v>3.6428571428571428</v>
      </c>
      <c r="CM108">
        <f t="shared" si="267"/>
        <v>4</v>
      </c>
      <c r="CN108">
        <f t="shared" si="268"/>
        <v>4.5714285714285712</v>
      </c>
      <c r="CO108">
        <f t="shared" si="269"/>
        <v>4.3571428571428568</v>
      </c>
      <c r="CP108">
        <f t="shared" si="270"/>
        <v>4.7857142857142856</v>
      </c>
      <c r="CQ108">
        <f t="shared" si="271"/>
        <v>4.7857142857142856</v>
      </c>
      <c r="CR108">
        <f>PEARSON(CL108:CQ108,CL117:CQ117)</f>
        <v>0.91211979297882229</v>
      </c>
      <c r="CS108" t="str">
        <f t="shared" si="182"/>
        <v>Conservar</v>
      </c>
    </row>
    <row r="109" spans="1:97" x14ac:dyDescent="0.25">
      <c r="A109" s="4"/>
      <c r="B109" s="2">
        <v>42762292</v>
      </c>
      <c r="C109">
        <v>4</v>
      </c>
      <c r="D109">
        <v>4</v>
      </c>
      <c r="E109">
        <v>5</v>
      </c>
      <c r="F109">
        <v>4</v>
      </c>
      <c r="G109">
        <v>5</v>
      </c>
      <c r="H109">
        <v>4</v>
      </c>
      <c r="I109">
        <v>1</v>
      </c>
      <c r="J109">
        <v>2</v>
      </c>
      <c r="K109">
        <v>2</v>
      </c>
      <c r="L109">
        <v>3</v>
      </c>
      <c r="M109">
        <v>4</v>
      </c>
      <c r="N109">
        <v>4</v>
      </c>
      <c r="O109">
        <v>1</v>
      </c>
      <c r="P109">
        <v>2</v>
      </c>
      <c r="Q109">
        <v>3</v>
      </c>
      <c r="R109">
        <v>3</v>
      </c>
      <c r="S109">
        <v>3</v>
      </c>
      <c r="T109">
        <v>4</v>
      </c>
      <c r="U109">
        <v>3</v>
      </c>
      <c r="V109">
        <v>4</v>
      </c>
      <c r="W109">
        <v>3</v>
      </c>
      <c r="X109">
        <v>3</v>
      </c>
      <c r="Y109">
        <v>3</v>
      </c>
      <c r="Z109">
        <v>4</v>
      </c>
      <c r="AA109">
        <v>2</v>
      </c>
      <c r="AB109">
        <v>3</v>
      </c>
      <c r="AC109">
        <v>4</v>
      </c>
      <c r="AD109">
        <v>3</v>
      </c>
      <c r="AE109">
        <v>3</v>
      </c>
      <c r="AF109">
        <v>3</v>
      </c>
      <c r="AG109">
        <v>2</v>
      </c>
      <c r="AH109">
        <v>2</v>
      </c>
      <c r="AI109">
        <v>4</v>
      </c>
      <c r="AJ109">
        <v>3</v>
      </c>
      <c r="AK109">
        <v>2</v>
      </c>
      <c r="AL109">
        <v>3</v>
      </c>
      <c r="AM109">
        <v>3</v>
      </c>
      <c r="AN109">
        <v>4</v>
      </c>
      <c r="AO109">
        <v>4</v>
      </c>
      <c r="AP109">
        <v>4</v>
      </c>
      <c r="AQ109">
        <v>4</v>
      </c>
      <c r="AR109">
        <v>4</v>
      </c>
      <c r="AS109">
        <v>2</v>
      </c>
      <c r="AT109">
        <v>3</v>
      </c>
      <c r="AU109">
        <v>4</v>
      </c>
      <c r="AV109">
        <v>4</v>
      </c>
      <c r="AW109">
        <v>3</v>
      </c>
      <c r="AX109">
        <v>4</v>
      </c>
      <c r="AY109">
        <v>2</v>
      </c>
      <c r="AZ109">
        <v>3</v>
      </c>
      <c r="BA109">
        <v>3</v>
      </c>
      <c r="BB109">
        <v>5</v>
      </c>
      <c r="BC109">
        <v>4</v>
      </c>
      <c r="BD109">
        <v>4</v>
      </c>
      <c r="BE109">
        <v>4</v>
      </c>
      <c r="BF109">
        <v>4</v>
      </c>
      <c r="BG109">
        <v>5</v>
      </c>
      <c r="BH109">
        <v>4</v>
      </c>
      <c r="BI109">
        <v>4</v>
      </c>
      <c r="BJ109">
        <v>4</v>
      </c>
      <c r="BK109">
        <v>3</v>
      </c>
      <c r="BL109">
        <v>3</v>
      </c>
      <c r="BM109">
        <v>3</v>
      </c>
      <c r="BN109">
        <v>4</v>
      </c>
      <c r="BO109">
        <v>3</v>
      </c>
      <c r="BP109">
        <v>3</v>
      </c>
      <c r="BQ109">
        <v>4</v>
      </c>
      <c r="BR109">
        <v>3</v>
      </c>
      <c r="BS109">
        <v>5</v>
      </c>
      <c r="BT109">
        <v>4</v>
      </c>
      <c r="BU109">
        <v>3</v>
      </c>
      <c r="BV109">
        <v>4</v>
      </c>
      <c r="BW109">
        <v>4</v>
      </c>
      <c r="BX109">
        <v>5</v>
      </c>
      <c r="BY109">
        <v>4</v>
      </c>
      <c r="BZ109">
        <v>4</v>
      </c>
      <c r="CA109">
        <v>4</v>
      </c>
      <c r="CB109">
        <v>4</v>
      </c>
      <c r="CC109">
        <v>3</v>
      </c>
      <c r="CD109">
        <v>3</v>
      </c>
      <c r="CE109">
        <v>4</v>
      </c>
      <c r="CF109">
        <v>4</v>
      </c>
      <c r="CG109">
        <v>3</v>
      </c>
      <c r="CH109">
        <v>3</v>
      </c>
      <c r="CI109">
        <f>PEARSON(C109:CH109,C117:CH117)</f>
        <v>0.77082512307748341</v>
      </c>
      <c r="CJ109" t="str">
        <f t="shared" si="272"/>
        <v>Conservar</v>
      </c>
      <c r="CL109">
        <f t="shared" si="266"/>
        <v>2.7142857142857144</v>
      </c>
      <c r="CM109">
        <f t="shared" si="267"/>
        <v>3.2142857142857144</v>
      </c>
      <c r="CN109">
        <f t="shared" si="268"/>
        <v>3.7857142857142856</v>
      </c>
      <c r="CO109">
        <f t="shared" si="269"/>
        <v>3.7142857142857144</v>
      </c>
      <c r="CP109">
        <f t="shared" si="270"/>
        <v>3.4285714285714284</v>
      </c>
      <c r="CQ109">
        <f t="shared" si="271"/>
        <v>3.7142857142857144</v>
      </c>
      <c r="CR109">
        <f>PEARSON(CL109:CQ109,CL117:CQ117)</f>
        <v>0.86825779163269812</v>
      </c>
      <c r="CS109" t="str">
        <f t="shared" si="182"/>
        <v>Conservar</v>
      </c>
    </row>
    <row r="110" spans="1:97" x14ac:dyDescent="0.25">
      <c r="A110" s="4"/>
      <c r="B110" s="2">
        <v>43533169</v>
      </c>
      <c r="C110">
        <v>5</v>
      </c>
      <c r="D110">
        <v>5</v>
      </c>
      <c r="E110">
        <v>4</v>
      </c>
      <c r="F110">
        <v>5</v>
      </c>
      <c r="G110">
        <v>4</v>
      </c>
      <c r="H110">
        <v>5</v>
      </c>
      <c r="I110">
        <v>1</v>
      </c>
      <c r="J110">
        <v>1</v>
      </c>
      <c r="K110">
        <v>1</v>
      </c>
      <c r="L110">
        <v>4</v>
      </c>
      <c r="M110">
        <v>5</v>
      </c>
      <c r="N110">
        <v>4</v>
      </c>
      <c r="O110">
        <v>1</v>
      </c>
      <c r="P110">
        <v>2</v>
      </c>
      <c r="Q110">
        <v>3</v>
      </c>
      <c r="R110">
        <v>3</v>
      </c>
      <c r="S110">
        <v>4</v>
      </c>
      <c r="T110">
        <v>3</v>
      </c>
      <c r="U110">
        <v>4</v>
      </c>
      <c r="V110">
        <v>4</v>
      </c>
      <c r="W110">
        <v>4</v>
      </c>
      <c r="X110">
        <v>3</v>
      </c>
      <c r="Y110">
        <v>4</v>
      </c>
      <c r="Z110">
        <v>4</v>
      </c>
      <c r="AA110">
        <v>3</v>
      </c>
      <c r="AB110">
        <v>5</v>
      </c>
      <c r="AC110">
        <v>4</v>
      </c>
      <c r="AD110">
        <v>5</v>
      </c>
      <c r="AE110">
        <v>4</v>
      </c>
      <c r="AF110">
        <v>4</v>
      </c>
      <c r="AG110">
        <v>1</v>
      </c>
      <c r="AH110">
        <v>1</v>
      </c>
      <c r="AI110">
        <v>3</v>
      </c>
      <c r="AJ110">
        <v>3</v>
      </c>
      <c r="AK110">
        <v>3</v>
      </c>
      <c r="AL110">
        <v>4</v>
      </c>
      <c r="AM110">
        <v>1</v>
      </c>
      <c r="AN110">
        <v>3</v>
      </c>
      <c r="AO110">
        <v>5</v>
      </c>
      <c r="AP110">
        <v>5</v>
      </c>
      <c r="AQ110">
        <v>5</v>
      </c>
      <c r="AR110">
        <v>5</v>
      </c>
      <c r="AS110">
        <v>1</v>
      </c>
      <c r="AT110">
        <v>2</v>
      </c>
      <c r="AU110">
        <v>3</v>
      </c>
      <c r="AV110">
        <v>4</v>
      </c>
      <c r="AW110">
        <v>3</v>
      </c>
      <c r="AX110">
        <v>4</v>
      </c>
      <c r="AY110">
        <v>1</v>
      </c>
      <c r="AZ110">
        <v>4</v>
      </c>
      <c r="BA110">
        <v>3</v>
      </c>
      <c r="BB110">
        <v>4</v>
      </c>
      <c r="BC110">
        <v>4</v>
      </c>
      <c r="BD110">
        <v>5</v>
      </c>
      <c r="BE110">
        <v>4</v>
      </c>
      <c r="BF110">
        <v>4</v>
      </c>
      <c r="BG110">
        <v>4</v>
      </c>
      <c r="BH110">
        <v>5</v>
      </c>
      <c r="BI110">
        <v>5</v>
      </c>
      <c r="BJ110">
        <v>5</v>
      </c>
      <c r="BK110">
        <v>2</v>
      </c>
      <c r="BL110">
        <v>4</v>
      </c>
      <c r="BM110">
        <v>4</v>
      </c>
      <c r="BN110">
        <v>4</v>
      </c>
      <c r="BO110">
        <v>4</v>
      </c>
      <c r="BP110">
        <v>5</v>
      </c>
      <c r="BQ110">
        <v>2</v>
      </c>
      <c r="BR110">
        <v>5</v>
      </c>
      <c r="BS110">
        <v>4</v>
      </c>
      <c r="BT110">
        <v>5</v>
      </c>
      <c r="BU110">
        <v>4</v>
      </c>
      <c r="BV110">
        <v>5</v>
      </c>
      <c r="BW110">
        <v>5</v>
      </c>
      <c r="BX110">
        <v>4</v>
      </c>
      <c r="BY110">
        <v>5</v>
      </c>
      <c r="BZ110">
        <v>5</v>
      </c>
      <c r="CA110">
        <v>5</v>
      </c>
      <c r="CB110">
        <v>5</v>
      </c>
      <c r="CC110">
        <v>3</v>
      </c>
      <c r="CD110">
        <v>4</v>
      </c>
      <c r="CE110">
        <v>4</v>
      </c>
      <c r="CF110">
        <v>5</v>
      </c>
      <c r="CG110">
        <v>4</v>
      </c>
      <c r="CH110">
        <v>5</v>
      </c>
      <c r="CI110">
        <f>PEARSON(C110:CH110,C117:CH117)</f>
        <v>0.84754462370552375</v>
      </c>
      <c r="CJ110" t="str">
        <f t="shared" si="272"/>
        <v>Conservar</v>
      </c>
      <c r="CL110">
        <f t="shared" si="266"/>
        <v>2.4285714285714284</v>
      </c>
      <c r="CM110">
        <f t="shared" si="267"/>
        <v>3.4285714285714284</v>
      </c>
      <c r="CN110">
        <f t="shared" si="268"/>
        <v>3.6428571428571428</v>
      </c>
      <c r="CO110">
        <f t="shared" si="269"/>
        <v>4.2857142857142856</v>
      </c>
      <c r="CP110">
        <f t="shared" si="270"/>
        <v>4.1428571428571432</v>
      </c>
      <c r="CQ110">
        <f t="shared" si="271"/>
        <v>4.5</v>
      </c>
      <c r="CR110">
        <f>PEARSON(CL110:CQ110,CL117:CQ117)</f>
        <v>0.99675962008516827</v>
      </c>
      <c r="CS110" t="str">
        <f t="shared" si="182"/>
        <v>Conservar</v>
      </c>
    </row>
    <row r="111" spans="1:97" x14ac:dyDescent="0.25">
      <c r="A111" s="4"/>
      <c r="B111" s="2">
        <v>45116658</v>
      </c>
      <c r="C111">
        <v>5</v>
      </c>
      <c r="D111">
        <v>5</v>
      </c>
      <c r="E111">
        <v>5</v>
      </c>
      <c r="F111">
        <v>5</v>
      </c>
      <c r="G111">
        <v>5</v>
      </c>
      <c r="H111">
        <v>5</v>
      </c>
      <c r="I111">
        <v>3</v>
      </c>
      <c r="J111">
        <v>4</v>
      </c>
      <c r="K111">
        <v>4</v>
      </c>
      <c r="L111">
        <v>5</v>
      </c>
      <c r="M111">
        <v>5</v>
      </c>
      <c r="N111">
        <v>4</v>
      </c>
      <c r="O111">
        <v>4</v>
      </c>
      <c r="P111">
        <v>4</v>
      </c>
      <c r="Q111">
        <v>4</v>
      </c>
      <c r="R111">
        <v>5</v>
      </c>
      <c r="S111">
        <v>4</v>
      </c>
      <c r="T111">
        <v>4</v>
      </c>
      <c r="U111">
        <v>4</v>
      </c>
      <c r="V111">
        <v>5</v>
      </c>
      <c r="W111">
        <v>5</v>
      </c>
      <c r="X111">
        <v>4</v>
      </c>
      <c r="Y111">
        <v>5</v>
      </c>
      <c r="Z111">
        <v>5</v>
      </c>
      <c r="AA111">
        <v>3</v>
      </c>
      <c r="AB111">
        <v>5</v>
      </c>
      <c r="AC111">
        <v>5</v>
      </c>
      <c r="AD111">
        <v>5</v>
      </c>
      <c r="AE111">
        <v>5</v>
      </c>
      <c r="AF111">
        <v>4</v>
      </c>
      <c r="AG111">
        <v>5</v>
      </c>
      <c r="AH111">
        <v>5</v>
      </c>
      <c r="AI111">
        <v>5</v>
      </c>
      <c r="AJ111">
        <v>5</v>
      </c>
      <c r="AK111">
        <v>5</v>
      </c>
      <c r="AL111">
        <v>5</v>
      </c>
      <c r="AM111">
        <v>4</v>
      </c>
      <c r="AN111">
        <v>5</v>
      </c>
      <c r="AO111">
        <v>5</v>
      </c>
      <c r="AP111">
        <v>5</v>
      </c>
      <c r="AQ111">
        <v>5</v>
      </c>
      <c r="AR111">
        <v>5</v>
      </c>
      <c r="AS111">
        <v>3</v>
      </c>
      <c r="AT111">
        <v>3</v>
      </c>
      <c r="AU111">
        <v>5</v>
      </c>
      <c r="AV111">
        <v>5</v>
      </c>
      <c r="AW111">
        <v>5</v>
      </c>
      <c r="AX111">
        <v>5</v>
      </c>
      <c r="AY111">
        <v>3</v>
      </c>
      <c r="AZ111">
        <v>4</v>
      </c>
      <c r="BA111">
        <v>5</v>
      </c>
      <c r="BB111">
        <v>5</v>
      </c>
      <c r="BC111">
        <v>5</v>
      </c>
      <c r="BD111">
        <v>5</v>
      </c>
      <c r="BE111">
        <v>4</v>
      </c>
      <c r="BF111">
        <v>5</v>
      </c>
      <c r="BG111">
        <v>5</v>
      </c>
      <c r="BH111">
        <v>5</v>
      </c>
      <c r="BI111">
        <v>5</v>
      </c>
      <c r="BJ111">
        <v>5</v>
      </c>
      <c r="BK111">
        <v>3</v>
      </c>
      <c r="BL111">
        <v>4</v>
      </c>
      <c r="BM111">
        <v>5</v>
      </c>
      <c r="BN111">
        <v>5</v>
      </c>
      <c r="BO111">
        <v>5</v>
      </c>
      <c r="BP111">
        <v>5</v>
      </c>
      <c r="BQ111">
        <v>5</v>
      </c>
      <c r="BR111">
        <v>5</v>
      </c>
      <c r="BS111">
        <v>5</v>
      </c>
      <c r="BT111">
        <v>5</v>
      </c>
      <c r="BU111">
        <v>5</v>
      </c>
      <c r="BV111">
        <v>5</v>
      </c>
      <c r="BW111">
        <v>5</v>
      </c>
      <c r="BX111">
        <v>5</v>
      </c>
      <c r="BY111">
        <v>5</v>
      </c>
      <c r="BZ111">
        <v>5</v>
      </c>
      <c r="CA111">
        <v>5</v>
      </c>
      <c r="CB111">
        <v>5</v>
      </c>
      <c r="CC111">
        <v>5</v>
      </c>
      <c r="CD111">
        <v>5</v>
      </c>
      <c r="CE111">
        <v>5</v>
      </c>
      <c r="CF111">
        <v>5</v>
      </c>
      <c r="CG111">
        <v>5</v>
      </c>
      <c r="CH111">
        <v>5</v>
      </c>
      <c r="CI111">
        <f>PEARSON(C111:CH111,C117:CH117)</f>
        <v>0.66350184333098405</v>
      </c>
      <c r="CJ111" t="str">
        <f t="shared" si="272"/>
        <v>Descartar</v>
      </c>
      <c r="CL111">
        <f t="shared" si="266"/>
        <v>4</v>
      </c>
      <c r="CM111">
        <f t="shared" si="267"/>
        <v>4.5714285714285712</v>
      </c>
      <c r="CN111">
        <f t="shared" si="268"/>
        <v>4.8571428571428568</v>
      </c>
      <c r="CO111">
        <f t="shared" si="269"/>
        <v>4.9285714285714288</v>
      </c>
      <c r="CP111">
        <f t="shared" si="270"/>
        <v>4.9285714285714288</v>
      </c>
      <c r="CQ111">
        <f t="shared" si="271"/>
        <v>4.7857142857142856</v>
      </c>
      <c r="CR111">
        <f>PEARSON(CL111:CQ111,CL117:CQ117)</f>
        <v>0.90364841237808891</v>
      </c>
      <c r="CS111" t="str">
        <f t="shared" si="182"/>
        <v>Conservar</v>
      </c>
    </row>
    <row r="112" spans="1:97" x14ac:dyDescent="0.25">
      <c r="A112" s="4"/>
      <c r="B112" s="2">
        <v>47460481</v>
      </c>
      <c r="C112">
        <v>4</v>
      </c>
      <c r="D112">
        <v>3</v>
      </c>
      <c r="E112">
        <v>3</v>
      </c>
      <c r="F112">
        <v>4</v>
      </c>
      <c r="G112">
        <v>4</v>
      </c>
      <c r="H112">
        <v>3</v>
      </c>
      <c r="I112">
        <v>1</v>
      </c>
      <c r="J112">
        <v>1</v>
      </c>
      <c r="K112">
        <v>2</v>
      </c>
      <c r="L112">
        <v>2</v>
      </c>
      <c r="M112">
        <v>3</v>
      </c>
      <c r="N112">
        <v>4</v>
      </c>
      <c r="O112">
        <v>1</v>
      </c>
      <c r="P112">
        <v>2</v>
      </c>
      <c r="Q112">
        <v>2</v>
      </c>
      <c r="R112">
        <v>3</v>
      </c>
      <c r="S112">
        <v>2</v>
      </c>
      <c r="T112">
        <v>3</v>
      </c>
      <c r="U112">
        <v>3</v>
      </c>
      <c r="V112">
        <v>3</v>
      </c>
      <c r="W112">
        <v>3</v>
      </c>
      <c r="X112">
        <v>3</v>
      </c>
      <c r="Y112">
        <v>3</v>
      </c>
      <c r="Z112">
        <v>3</v>
      </c>
      <c r="AA112">
        <v>3</v>
      </c>
      <c r="AB112">
        <v>3</v>
      </c>
      <c r="AC112">
        <v>3</v>
      </c>
      <c r="AD112">
        <v>3</v>
      </c>
      <c r="AE112">
        <v>3</v>
      </c>
      <c r="AF112">
        <v>3</v>
      </c>
      <c r="AG112">
        <v>1</v>
      </c>
      <c r="AH112">
        <v>1</v>
      </c>
      <c r="AI112">
        <v>3</v>
      </c>
      <c r="AJ112">
        <v>3</v>
      </c>
      <c r="AK112">
        <v>2</v>
      </c>
      <c r="AL112">
        <v>3</v>
      </c>
      <c r="AM112">
        <v>2</v>
      </c>
      <c r="AN112">
        <v>3</v>
      </c>
      <c r="AO112">
        <v>2</v>
      </c>
      <c r="AP112">
        <v>3</v>
      </c>
      <c r="AQ112">
        <v>2</v>
      </c>
      <c r="AR112">
        <v>4</v>
      </c>
      <c r="AS112">
        <v>1</v>
      </c>
      <c r="AT112">
        <v>2</v>
      </c>
      <c r="AU112">
        <v>2</v>
      </c>
      <c r="AV112">
        <v>3</v>
      </c>
      <c r="AW112">
        <v>3</v>
      </c>
      <c r="AX112">
        <v>3</v>
      </c>
      <c r="AY112">
        <v>2</v>
      </c>
      <c r="AZ112">
        <v>2</v>
      </c>
      <c r="BA112">
        <v>3</v>
      </c>
      <c r="BB112">
        <v>4</v>
      </c>
      <c r="BC112">
        <v>3</v>
      </c>
      <c r="BD112">
        <v>4</v>
      </c>
      <c r="BE112">
        <v>3</v>
      </c>
      <c r="BF112">
        <v>3</v>
      </c>
      <c r="BG112">
        <v>5</v>
      </c>
      <c r="BH112">
        <v>3</v>
      </c>
      <c r="BI112">
        <v>3</v>
      </c>
      <c r="BJ112">
        <v>4</v>
      </c>
      <c r="BK112">
        <v>2</v>
      </c>
      <c r="BL112">
        <v>2</v>
      </c>
      <c r="BM112">
        <v>2</v>
      </c>
      <c r="BN112">
        <v>3</v>
      </c>
      <c r="BO112">
        <v>2</v>
      </c>
      <c r="BP112">
        <v>4</v>
      </c>
      <c r="BQ112">
        <v>2</v>
      </c>
      <c r="BR112">
        <v>5</v>
      </c>
      <c r="BS112">
        <v>3</v>
      </c>
      <c r="BT112">
        <v>3</v>
      </c>
      <c r="BU112">
        <v>3</v>
      </c>
      <c r="BV112">
        <v>4</v>
      </c>
      <c r="BW112">
        <v>4</v>
      </c>
      <c r="BX112">
        <v>4</v>
      </c>
      <c r="BY112">
        <v>3</v>
      </c>
      <c r="BZ112">
        <v>3</v>
      </c>
      <c r="CA112">
        <v>4</v>
      </c>
      <c r="CB112">
        <v>4</v>
      </c>
      <c r="CC112">
        <v>3</v>
      </c>
      <c r="CD112">
        <v>2</v>
      </c>
      <c r="CE112">
        <v>4</v>
      </c>
      <c r="CF112">
        <v>3</v>
      </c>
      <c r="CG112">
        <v>3</v>
      </c>
      <c r="CH112">
        <v>4</v>
      </c>
      <c r="CI112">
        <f>PEARSON(C112:CH112,C117:CH117)</f>
        <v>0.78626175411689336</v>
      </c>
      <c r="CJ112" t="str">
        <f t="shared" si="272"/>
        <v>Conservar</v>
      </c>
      <c r="CL112">
        <f t="shared" si="266"/>
        <v>2.2857142857142856</v>
      </c>
      <c r="CM112">
        <f t="shared" si="267"/>
        <v>2.5714285714285716</v>
      </c>
      <c r="CN112">
        <f t="shared" si="268"/>
        <v>2.8571428571428572</v>
      </c>
      <c r="CO112">
        <f t="shared" si="269"/>
        <v>3.0714285714285716</v>
      </c>
      <c r="CP112">
        <f t="shared" si="270"/>
        <v>2.8571428571428572</v>
      </c>
      <c r="CQ112">
        <f t="shared" si="271"/>
        <v>3.5714285714285716</v>
      </c>
      <c r="CR112">
        <f>PEARSON(CL112:CQ112,CL117:CQ117)</f>
        <v>0.91286763006851479</v>
      </c>
      <c r="CS112" t="str">
        <f t="shared" si="182"/>
        <v>Conservar</v>
      </c>
    </row>
    <row r="113" spans="1:97" x14ac:dyDescent="0.25">
      <c r="A113" s="4"/>
      <c r="B113" s="2">
        <v>50700292</v>
      </c>
      <c r="C113">
        <v>4</v>
      </c>
      <c r="D113">
        <v>3</v>
      </c>
      <c r="E113">
        <v>4</v>
      </c>
      <c r="F113">
        <v>4</v>
      </c>
      <c r="G113">
        <v>4</v>
      </c>
      <c r="H113">
        <v>4</v>
      </c>
      <c r="I113">
        <v>2</v>
      </c>
      <c r="J113">
        <v>2</v>
      </c>
      <c r="K113">
        <v>3</v>
      </c>
      <c r="L113">
        <v>3</v>
      </c>
      <c r="M113">
        <v>3</v>
      </c>
      <c r="N113">
        <v>4</v>
      </c>
      <c r="O113">
        <v>1</v>
      </c>
      <c r="P113">
        <v>2</v>
      </c>
      <c r="Q113">
        <v>3</v>
      </c>
      <c r="R113">
        <v>3</v>
      </c>
      <c r="S113">
        <v>3</v>
      </c>
      <c r="T113">
        <v>3</v>
      </c>
      <c r="U113">
        <v>2</v>
      </c>
      <c r="V113">
        <v>3</v>
      </c>
      <c r="W113">
        <v>2</v>
      </c>
      <c r="X113">
        <v>3</v>
      </c>
      <c r="Y113">
        <v>3</v>
      </c>
      <c r="Z113">
        <v>3</v>
      </c>
      <c r="AA113">
        <v>3</v>
      </c>
      <c r="AB113">
        <v>3</v>
      </c>
      <c r="AC113">
        <v>2</v>
      </c>
      <c r="AD113">
        <v>3</v>
      </c>
      <c r="AE113">
        <v>3</v>
      </c>
      <c r="AF113">
        <v>3</v>
      </c>
      <c r="AG113">
        <v>2</v>
      </c>
      <c r="AH113">
        <v>3</v>
      </c>
      <c r="AI113">
        <v>3</v>
      </c>
      <c r="AJ113">
        <v>3</v>
      </c>
      <c r="AK113">
        <v>4</v>
      </c>
      <c r="AL113">
        <v>4</v>
      </c>
      <c r="AM113">
        <v>2</v>
      </c>
      <c r="AN113">
        <v>3</v>
      </c>
      <c r="AO113">
        <v>3</v>
      </c>
      <c r="AP113">
        <v>4</v>
      </c>
      <c r="AQ113">
        <v>3</v>
      </c>
      <c r="AR113">
        <v>4</v>
      </c>
      <c r="AS113">
        <v>2</v>
      </c>
      <c r="AT113">
        <v>3</v>
      </c>
      <c r="AU113">
        <v>3</v>
      </c>
      <c r="AV113">
        <v>3</v>
      </c>
      <c r="AW113">
        <v>3</v>
      </c>
      <c r="AX113">
        <v>3</v>
      </c>
      <c r="AY113">
        <v>2</v>
      </c>
      <c r="AZ113">
        <v>3</v>
      </c>
      <c r="BA113">
        <v>3</v>
      </c>
      <c r="BB113">
        <v>2</v>
      </c>
      <c r="BC113">
        <v>3</v>
      </c>
      <c r="BD113">
        <v>3</v>
      </c>
      <c r="BE113">
        <v>3</v>
      </c>
      <c r="BF113">
        <v>4</v>
      </c>
      <c r="BG113">
        <v>4</v>
      </c>
      <c r="BH113">
        <v>3</v>
      </c>
      <c r="BI113">
        <v>4</v>
      </c>
      <c r="BJ113">
        <v>4</v>
      </c>
      <c r="BK113">
        <v>2</v>
      </c>
      <c r="BL113">
        <v>3</v>
      </c>
      <c r="BM113">
        <v>4</v>
      </c>
      <c r="BN113">
        <v>3</v>
      </c>
      <c r="BO113">
        <v>3</v>
      </c>
      <c r="BP113">
        <v>2</v>
      </c>
      <c r="BQ113">
        <v>3</v>
      </c>
      <c r="BR113">
        <v>3</v>
      </c>
      <c r="BS113">
        <v>3</v>
      </c>
      <c r="BT113">
        <v>4</v>
      </c>
      <c r="BU113">
        <v>4</v>
      </c>
      <c r="BV113">
        <v>3</v>
      </c>
      <c r="BW113">
        <v>3</v>
      </c>
      <c r="BX113">
        <v>3</v>
      </c>
      <c r="BY113">
        <v>3</v>
      </c>
      <c r="BZ113">
        <v>3</v>
      </c>
      <c r="CA113">
        <v>3</v>
      </c>
      <c r="CB113">
        <v>4</v>
      </c>
      <c r="CC113">
        <v>5</v>
      </c>
      <c r="CD113">
        <v>4</v>
      </c>
      <c r="CE113">
        <v>5</v>
      </c>
      <c r="CF113">
        <v>4</v>
      </c>
      <c r="CG113">
        <v>4</v>
      </c>
      <c r="CH113">
        <v>4</v>
      </c>
      <c r="CI113">
        <f>PEARSON(C113:CH113,C117:CH117)</f>
        <v>0.65924182173423929</v>
      </c>
      <c r="CJ113" t="str">
        <f t="shared" si="272"/>
        <v>Descartar</v>
      </c>
      <c r="CL113">
        <f t="shared" si="266"/>
        <v>2.5714285714285716</v>
      </c>
      <c r="CM113">
        <f t="shared" si="267"/>
        <v>3</v>
      </c>
      <c r="CN113">
        <f t="shared" si="268"/>
        <v>3.2142857142857144</v>
      </c>
      <c r="CO113">
        <f t="shared" si="269"/>
        <v>3.2142857142857144</v>
      </c>
      <c r="CP113">
        <f t="shared" si="270"/>
        <v>3.3571428571428572</v>
      </c>
      <c r="CQ113">
        <f t="shared" si="271"/>
        <v>3.4285714285714284</v>
      </c>
      <c r="CR113">
        <f>PEARSON(CL113:CQ113,CL117:CQ117)</f>
        <v>0.97543042126939872</v>
      </c>
      <c r="CS113" t="str">
        <f t="shared" si="182"/>
        <v>Conservar</v>
      </c>
    </row>
    <row r="114" spans="1:97" x14ac:dyDescent="0.25">
      <c r="A114" s="4"/>
      <c r="B114" s="2">
        <v>54655540</v>
      </c>
      <c r="C114">
        <v>5</v>
      </c>
      <c r="D114">
        <v>5</v>
      </c>
      <c r="E114">
        <v>5</v>
      </c>
      <c r="F114">
        <v>5</v>
      </c>
      <c r="G114">
        <v>4</v>
      </c>
      <c r="H114">
        <v>5</v>
      </c>
      <c r="I114">
        <v>2</v>
      </c>
      <c r="J114">
        <v>2</v>
      </c>
      <c r="K114">
        <v>4</v>
      </c>
      <c r="L114">
        <v>4</v>
      </c>
      <c r="M114">
        <v>4</v>
      </c>
      <c r="N114">
        <v>5</v>
      </c>
      <c r="O114">
        <v>3</v>
      </c>
      <c r="P114">
        <v>3</v>
      </c>
      <c r="Q114">
        <v>4</v>
      </c>
      <c r="R114">
        <v>4</v>
      </c>
      <c r="S114">
        <v>4</v>
      </c>
      <c r="T114">
        <v>5</v>
      </c>
      <c r="U114">
        <v>4</v>
      </c>
      <c r="V114">
        <v>4</v>
      </c>
      <c r="W114">
        <v>4</v>
      </c>
      <c r="X114">
        <v>4</v>
      </c>
      <c r="Y114">
        <v>4</v>
      </c>
      <c r="Z114">
        <v>4</v>
      </c>
      <c r="AA114">
        <v>3</v>
      </c>
      <c r="AB114">
        <v>4</v>
      </c>
      <c r="AC114">
        <v>4</v>
      </c>
      <c r="AD114">
        <v>4</v>
      </c>
      <c r="AE114">
        <v>4</v>
      </c>
      <c r="AF114">
        <v>4</v>
      </c>
      <c r="AG114">
        <v>3</v>
      </c>
      <c r="AH114">
        <v>3</v>
      </c>
      <c r="AI114">
        <v>3</v>
      </c>
      <c r="AJ114">
        <v>4</v>
      </c>
      <c r="AK114">
        <v>4</v>
      </c>
      <c r="AL114">
        <v>4</v>
      </c>
      <c r="AM114">
        <v>5</v>
      </c>
      <c r="AN114">
        <v>5</v>
      </c>
      <c r="AO114">
        <v>4</v>
      </c>
      <c r="AP114">
        <v>5</v>
      </c>
      <c r="AQ114">
        <v>5</v>
      </c>
      <c r="AR114">
        <v>4</v>
      </c>
      <c r="AS114">
        <v>2</v>
      </c>
      <c r="AT114">
        <v>4</v>
      </c>
      <c r="AU114">
        <v>5</v>
      </c>
      <c r="AV114">
        <v>5</v>
      </c>
      <c r="AW114">
        <v>5</v>
      </c>
      <c r="AX114">
        <v>5</v>
      </c>
      <c r="AY114">
        <v>4</v>
      </c>
      <c r="AZ114">
        <v>5</v>
      </c>
      <c r="BA114">
        <v>5</v>
      </c>
      <c r="BB114">
        <v>5</v>
      </c>
      <c r="BC114">
        <v>4</v>
      </c>
      <c r="BD114">
        <v>5</v>
      </c>
      <c r="BE114">
        <v>5</v>
      </c>
      <c r="BF114">
        <v>5</v>
      </c>
      <c r="BG114">
        <v>4</v>
      </c>
      <c r="BH114">
        <v>5</v>
      </c>
      <c r="BI114">
        <v>5</v>
      </c>
      <c r="BJ114">
        <v>5</v>
      </c>
      <c r="BK114">
        <v>4</v>
      </c>
      <c r="BL114">
        <v>4</v>
      </c>
      <c r="BM114">
        <v>4</v>
      </c>
      <c r="BN114">
        <v>3</v>
      </c>
      <c r="BO114">
        <v>4</v>
      </c>
      <c r="BP114">
        <v>4</v>
      </c>
      <c r="BQ114">
        <v>5</v>
      </c>
      <c r="BR114">
        <v>5</v>
      </c>
      <c r="BS114">
        <v>5</v>
      </c>
      <c r="BT114">
        <v>0</v>
      </c>
      <c r="BU114">
        <v>5</v>
      </c>
      <c r="BV114">
        <v>5</v>
      </c>
      <c r="BW114">
        <v>4</v>
      </c>
      <c r="BX114">
        <v>4</v>
      </c>
      <c r="BY114">
        <v>5</v>
      </c>
      <c r="BZ114">
        <v>5</v>
      </c>
      <c r="CA114">
        <v>4</v>
      </c>
      <c r="CB114">
        <v>4</v>
      </c>
      <c r="CC114">
        <v>4</v>
      </c>
      <c r="CD114">
        <v>5</v>
      </c>
      <c r="CE114">
        <v>5</v>
      </c>
      <c r="CF114">
        <v>4</v>
      </c>
      <c r="CG114">
        <v>5</v>
      </c>
      <c r="CH114">
        <v>5</v>
      </c>
      <c r="CI114">
        <f>PEARSON(C114:CH114,C117:CH117)</f>
        <v>0.49368732592372033</v>
      </c>
      <c r="CJ114" t="str">
        <f t="shared" si="272"/>
        <v>Descartar</v>
      </c>
      <c r="CL114">
        <f t="shared" si="266"/>
        <v>3.7857142857142856</v>
      </c>
      <c r="CM114">
        <f t="shared" si="267"/>
        <v>4.1428571428571432</v>
      </c>
      <c r="CN114">
        <f t="shared" si="268"/>
        <v>4.3571428571428568</v>
      </c>
      <c r="CO114">
        <f t="shared" si="269"/>
        <v>4.0714285714285712</v>
      </c>
      <c r="CP114">
        <f t="shared" si="270"/>
        <v>4.3571428571428568</v>
      </c>
      <c r="CQ114">
        <f t="shared" si="271"/>
        <v>4.5714285714285712</v>
      </c>
      <c r="CR114">
        <f>PEARSON(CL114:CQ114,CL117:CQ117)</f>
        <v>0.83103508594198805</v>
      </c>
      <c r="CS114" t="str">
        <f t="shared" si="182"/>
        <v>Conservar</v>
      </c>
    </row>
    <row r="115" spans="1:97" x14ac:dyDescent="0.25">
      <c r="A115" s="4"/>
      <c r="B115" s="2">
        <v>62333182</v>
      </c>
      <c r="C115">
        <v>4</v>
      </c>
      <c r="D115">
        <v>4</v>
      </c>
      <c r="E115">
        <v>4</v>
      </c>
      <c r="F115">
        <v>5</v>
      </c>
      <c r="G115">
        <v>4</v>
      </c>
      <c r="H115">
        <v>5</v>
      </c>
      <c r="I115">
        <v>2</v>
      </c>
      <c r="J115">
        <v>2</v>
      </c>
      <c r="K115">
        <v>1</v>
      </c>
      <c r="L115">
        <v>4</v>
      </c>
      <c r="M115">
        <v>4</v>
      </c>
      <c r="N115">
        <v>5</v>
      </c>
      <c r="O115">
        <v>2</v>
      </c>
      <c r="P115">
        <v>2</v>
      </c>
      <c r="Q115">
        <v>3</v>
      </c>
      <c r="R115">
        <v>4</v>
      </c>
      <c r="S115">
        <v>2</v>
      </c>
      <c r="T115">
        <v>3</v>
      </c>
      <c r="U115">
        <v>4</v>
      </c>
      <c r="V115">
        <v>4</v>
      </c>
      <c r="W115">
        <v>4</v>
      </c>
      <c r="X115">
        <v>5</v>
      </c>
      <c r="Y115">
        <v>3</v>
      </c>
      <c r="Z115">
        <v>4</v>
      </c>
      <c r="AA115">
        <v>2</v>
      </c>
      <c r="AB115">
        <v>5</v>
      </c>
      <c r="AC115">
        <v>3</v>
      </c>
      <c r="AD115">
        <v>3</v>
      </c>
      <c r="AE115">
        <v>4</v>
      </c>
      <c r="AF115">
        <v>4</v>
      </c>
      <c r="AG115">
        <v>2</v>
      </c>
      <c r="AH115">
        <v>4</v>
      </c>
      <c r="AI115">
        <v>3</v>
      </c>
      <c r="AJ115">
        <v>4</v>
      </c>
      <c r="AK115">
        <v>5</v>
      </c>
      <c r="AL115">
        <v>5</v>
      </c>
      <c r="AM115">
        <v>4</v>
      </c>
      <c r="AN115">
        <v>3</v>
      </c>
      <c r="AO115">
        <v>3</v>
      </c>
      <c r="AP115">
        <v>4</v>
      </c>
      <c r="AQ115">
        <v>4</v>
      </c>
      <c r="AR115">
        <v>5</v>
      </c>
      <c r="AS115">
        <v>2</v>
      </c>
      <c r="AT115">
        <v>4</v>
      </c>
      <c r="AU115">
        <v>5</v>
      </c>
      <c r="AV115">
        <v>4</v>
      </c>
      <c r="AW115">
        <v>4</v>
      </c>
      <c r="AX115">
        <v>4</v>
      </c>
      <c r="AY115">
        <v>2</v>
      </c>
      <c r="AZ115">
        <v>3</v>
      </c>
      <c r="BA115">
        <v>4</v>
      </c>
      <c r="BB115">
        <v>5</v>
      </c>
      <c r="BC115">
        <v>5</v>
      </c>
      <c r="BD115">
        <v>5</v>
      </c>
      <c r="BE115">
        <v>4</v>
      </c>
      <c r="BF115">
        <v>4</v>
      </c>
      <c r="BG115">
        <v>4</v>
      </c>
      <c r="BH115">
        <v>3</v>
      </c>
      <c r="BI115">
        <v>5</v>
      </c>
      <c r="BJ115">
        <v>5</v>
      </c>
      <c r="BK115">
        <v>3</v>
      </c>
      <c r="BL115">
        <v>3</v>
      </c>
      <c r="BM115">
        <v>4</v>
      </c>
      <c r="BN115">
        <v>3</v>
      </c>
      <c r="BO115">
        <v>3</v>
      </c>
      <c r="BP115">
        <v>4</v>
      </c>
      <c r="BQ115">
        <v>4</v>
      </c>
      <c r="BR115">
        <v>3</v>
      </c>
      <c r="BS115">
        <v>4</v>
      </c>
      <c r="BT115">
        <v>5</v>
      </c>
      <c r="BU115">
        <v>4</v>
      </c>
      <c r="BV115">
        <v>4</v>
      </c>
      <c r="BW115">
        <v>4</v>
      </c>
      <c r="BX115">
        <v>4</v>
      </c>
      <c r="BY115">
        <v>4</v>
      </c>
      <c r="BZ115">
        <v>3</v>
      </c>
      <c r="CA115">
        <v>4</v>
      </c>
      <c r="CB115">
        <v>5</v>
      </c>
      <c r="CC115">
        <v>4</v>
      </c>
      <c r="CD115">
        <v>5</v>
      </c>
      <c r="CE115">
        <v>3</v>
      </c>
      <c r="CF115">
        <v>5</v>
      </c>
      <c r="CG115">
        <v>5</v>
      </c>
      <c r="CH115">
        <v>5</v>
      </c>
      <c r="CI115">
        <f>PEARSON(C115:CH115,C117:CH117)</f>
        <v>0.67684771492267726</v>
      </c>
      <c r="CJ115" t="str">
        <f t="shared" si="272"/>
        <v>Descartar</v>
      </c>
      <c r="CL115">
        <f t="shared" si="266"/>
        <v>3.0714285714285716</v>
      </c>
      <c r="CM115">
        <f t="shared" si="267"/>
        <v>3.5714285714285716</v>
      </c>
      <c r="CN115">
        <f t="shared" si="268"/>
        <v>3.5</v>
      </c>
      <c r="CO115">
        <f t="shared" si="269"/>
        <v>4.0714285714285712</v>
      </c>
      <c r="CP115">
        <f t="shared" si="270"/>
        <v>4</v>
      </c>
      <c r="CQ115">
        <f t="shared" si="271"/>
        <v>4.5</v>
      </c>
      <c r="CR115">
        <f>PEARSON(CL115:CQ115,CL117:CQ117)</f>
        <v>0.94843313468896107</v>
      </c>
      <c r="CS115" t="str">
        <f t="shared" si="182"/>
        <v>Conservar</v>
      </c>
    </row>
    <row r="116" spans="1:97" x14ac:dyDescent="0.25">
      <c r="A116" s="4"/>
      <c r="B116" s="2">
        <v>63164740</v>
      </c>
      <c r="C116">
        <v>4</v>
      </c>
      <c r="D116">
        <v>4</v>
      </c>
      <c r="E116">
        <v>5</v>
      </c>
      <c r="F116">
        <v>5</v>
      </c>
      <c r="G116">
        <v>5</v>
      </c>
      <c r="H116">
        <v>5</v>
      </c>
      <c r="I116">
        <v>2</v>
      </c>
      <c r="J116">
        <v>3</v>
      </c>
      <c r="K116">
        <v>3</v>
      </c>
      <c r="L116">
        <v>2</v>
      </c>
      <c r="M116">
        <v>5</v>
      </c>
      <c r="N116">
        <v>4</v>
      </c>
      <c r="O116">
        <v>1</v>
      </c>
      <c r="P116">
        <v>2</v>
      </c>
      <c r="Q116">
        <v>1</v>
      </c>
      <c r="R116">
        <v>3</v>
      </c>
      <c r="S116">
        <v>3</v>
      </c>
      <c r="T116">
        <v>3</v>
      </c>
      <c r="U116">
        <v>3</v>
      </c>
      <c r="V116">
        <v>3</v>
      </c>
      <c r="W116">
        <v>3</v>
      </c>
      <c r="X116">
        <v>3</v>
      </c>
      <c r="Y116">
        <v>2</v>
      </c>
      <c r="Z116">
        <v>4</v>
      </c>
      <c r="AA116">
        <v>2</v>
      </c>
      <c r="AB116">
        <v>2</v>
      </c>
      <c r="AC116">
        <v>2</v>
      </c>
      <c r="AD116">
        <v>4</v>
      </c>
      <c r="AE116">
        <v>2</v>
      </c>
      <c r="AF116">
        <v>3</v>
      </c>
      <c r="AG116">
        <v>1</v>
      </c>
      <c r="AH116">
        <v>1</v>
      </c>
      <c r="AI116">
        <v>1</v>
      </c>
      <c r="AJ116">
        <v>2</v>
      </c>
      <c r="AK116">
        <v>4</v>
      </c>
      <c r="AL116">
        <v>1</v>
      </c>
      <c r="AM116">
        <v>0</v>
      </c>
      <c r="AN116">
        <v>2</v>
      </c>
      <c r="AO116">
        <v>4</v>
      </c>
      <c r="AP116">
        <v>4</v>
      </c>
      <c r="AQ116">
        <v>3</v>
      </c>
      <c r="AR116">
        <v>5</v>
      </c>
      <c r="AS116">
        <v>1</v>
      </c>
      <c r="AT116">
        <v>1</v>
      </c>
      <c r="AU116">
        <v>1</v>
      </c>
      <c r="AV116">
        <v>1</v>
      </c>
      <c r="AW116">
        <v>2</v>
      </c>
      <c r="AX116">
        <v>2</v>
      </c>
      <c r="AY116">
        <v>1</v>
      </c>
      <c r="AZ116">
        <v>2</v>
      </c>
      <c r="BA116">
        <v>3</v>
      </c>
      <c r="BB116">
        <v>3</v>
      </c>
      <c r="BC116">
        <v>3</v>
      </c>
      <c r="BD116">
        <v>5</v>
      </c>
      <c r="BE116">
        <v>5</v>
      </c>
      <c r="BF116">
        <v>5</v>
      </c>
      <c r="BG116">
        <v>5</v>
      </c>
      <c r="BH116">
        <v>5</v>
      </c>
      <c r="BI116">
        <v>5</v>
      </c>
      <c r="BJ116">
        <v>5</v>
      </c>
      <c r="BK116">
        <v>1</v>
      </c>
      <c r="BL116">
        <v>2</v>
      </c>
      <c r="BM116">
        <v>2</v>
      </c>
      <c r="BN116">
        <v>4</v>
      </c>
      <c r="BO116">
        <v>2</v>
      </c>
      <c r="BP116">
        <v>1</v>
      </c>
      <c r="BQ116">
        <v>4</v>
      </c>
      <c r="BR116">
        <v>4</v>
      </c>
      <c r="BS116">
        <v>4</v>
      </c>
      <c r="BT116">
        <v>4</v>
      </c>
      <c r="BU116">
        <v>4</v>
      </c>
      <c r="BV116">
        <v>4</v>
      </c>
      <c r="BW116">
        <v>5</v>
      </c>
      <c r="BX116">
        <v>5</v>
      </c>
      <c r="BY116">
        <v>5</v>
      </c>
      <c r="BZ116">
        <v>5</v>
      </c>
      <c r="CA116">
        <v>5</v>
      </c>
      <c r="CB116">
        <v>5</v>
      </c>
      <c r="CC116">
        <v>3</v>
      </c>
      <c r="CD116">
        <v>3</v>
      </c>
      <c r="CE116">
        <v>3</v>
      </c>
      <c r="CF116">
        <v>3</v>
      </c>
      <c r="CG116">
        <v>3</v>
      </c>
      <c r="CH116">
        <v>2</v>
      </c>
      <c r="CI116">
        <f>PEARSON(C116:CH116,C117:CH117)</f>
        <v>0.70352341301917343</v>
      </c>
      <c r="CJ116" t="str">
        <f t="shared" si="272"/>
        <v>Descartar</v>
      </c>
      <c r="CL116">
        <f t="shared" si="266"/>
        <v>2.3571428571428572</v>
      </c>
      <c r="CM116">
        <f t="shared" si="267"/>
        <v>2.7857142857142856</v>
      </c>
      <c r="CN116">
        <f t="shared" si="268"/>
        <v>3</v>
      </c>
      <c r="CO116">
        <f t="shared" si="269"/>
        <v>3.4285714285714284</v>
      </c>
      <c r="CP116">
        <f t="shared" si="270"/>
        <v>3.4285714285714284</v>
      </c>
      <c r="CQ116">
        <f t="shared" si="271"/>
        <v>3.5</v>
      </c>
      <c r="CR116">
        <f>PEARSON(CL116:CQ116,CL117:CQ117)</f>
        <v>0.98511444104341539</v>
      </c>
      <c r="CS116" t="str">
        <f t="shared" si="182"/>
        <v>Conservar</v>
      </c>
    </row>
    <row r="117" spans="1:97" x14ac:dyDescent="0.25">
      <c r="A117" s="4"/>
      <c r="B117" s="2" t="s">
        <v>1</v>
      </c>
      <c r="C117">
        <f>AVERAGE(C102:C116)</f>
        <v>4.4666666666666668</v>
      </c>
      <c r="D117">
        <f t="shared" ref="D117" si="440">AVERAGE(D102:D116)</f>
        <v>4.2666666666666666</v>
      </c>
      <c r="E117">
        <f t="shared" ref="E117" si="441">AVERAGE(E102:E116)</f>
        <v>4.4000000000000004</v>
      </c>
      <c r="F117">
        <f t="shared" ref="F117" si="442">AVERAGE(F102:F116)</f>
        <v>4.5333333333333332</v>
      </c>
      <c r="G117">
        <f t="shared" ref="G117" si="443">AVERAGE(G102:G116)</f>
        <v>4.4666666666666668</v>
      </c>
      <c r="H117">
        <f t="shared" ref="H117" si="444">AVERAGE(H102:H116)</f>
        <v>4.2</v>
      </c>
      <c r="I117">
        <f t="shared" ref="I117" si="445">AVERAGE(I102:I116)</f>
        <v>1.8666666666666667</v>
      </c>
      <c r="J117">
        <f t="shared" ref="J117" si="446">AVERAGE(J102:J116)</f>
        <v>2.3333333333333335</v>
      </c>
      <c r="K117">
        <f t="shared" ref="K117" si="447">AVERAGE(K102:K116)</f>
        <v>2.7333333333333334</v>
      </c>
      <c r="L117">
        <f t="shared" ref="L117" si="448">AVERAGE(L102:L116)</f>
        <v>3.3333333333333335</v>
      </c>
      <c r="M117">
        <f t="shared" ref="M117" si="449">AVERAGE(M102:M116)</f>
        <v>4</v>
      </c>
      <c r="N117">
        <f t="shared" ref="N117" si="450">AVERAGE(N102:N116)</f>
        <v>4.2</v>
      </c>
      <c r="O117">
        <f t="shared" ref="O117" si="451">AVERAGE(O102:O116)</f>
        <v>2.2666666666666666</v>
      </c>
      <c r="P117">
        <f t="shared" ref="P117" si="452">AVERAGE(P102:P116)</f>
        <v>2.6666666666666665</v>
      </c>
      <c r="Q117">
        <f t="shared" ref="Q117" si="453">AVERAGE(Q102:Q116)</f>
        <v>3</v>
      </c>
      <c r="R117">
        <f t="shared" ref="R117" si="454">AVERAGE(R102:R116)</f>
        <v>3.5333333333333332</v>
      </c>
      <c r="S117">
        <f t="shared" ref="S117" si="455">AVERAGE(S102:S116)</f>
        <v>3.2666666666666666</v>
      </c>
      <c r="T117">
        <f t="shared" ref="T117" si="456">AVERAGE(T102:T116)</f>
        <v>3.7333333333333334</v>
      </c>
      <c r="U117">
        <f t="shared" ref="U117" si="457">AVERAGE(U102:U116)</f>
        <v>3.4</v>
      </c>
      <c r="V117">
        <f t="shared" ref="V117" si="458">AVERAGE(V102:V116)</f>
        <v>3.8</v>
      </c>
      <c r="W117">
        <f t="shared" ref="W117" si="459">AVERAGE(W102:W116)</f>
        <v>3.6</v>
      </c>
      <c r="X117">
        <f t="shared" ref="X117" si="460">AVERAGE(X102:X116)</f>
        <v>3.6</v>
      </c>
      <c r="Y117">
        <f t="shared" ref="Y117" si="461">AVERAGE(Y102:Y116)</f>
        <v>3.6</v>
      </c>
      <c r="Z117">
        <f t="shared" ref="Z117" si="462">AVERAGE(Z102:Z116)</f>
        <v>3.8</v>
      </c>
      <c r="AA117">
        <f t="shared" ref="AA117" si="463">AVERAGE(AA102:AA116)</f>
        <v>3.0666666666666669</v>
      </c>
      <c r="AB117">
        <f t="shared" ref="AB117" si="464">AVERAGE(AB102:AB116)</f>
        <v>3.8666666666666667</v>
      </c>
      <c r="AC117">
        <f t="shared" ref="AC117" si="465">AVERAGE(AC102:AC116)</f>
        <v>3.6</v>
      </c>
      <c r="AD117">
        <f t="shared" ref="AD117" si="466">AVERAGE(AD102:AD116)</f>
        <v>3.9333333333333331</v>
      </c>
      <c r="AE117">
        <f t="shared" ref="AE117" si="467">AVERAGE(AE102:AE116)</f>
        <v>3.8666666666666667</v>
      </c>
      <c r="AF117">
        <f t="shared" ref="AF117" si="468">AVERAGE(AF102:AF116)</f>
        <v>3.8</v>
      </c>
      <c r="AG117">
        <f t="shared" ref="AG117" si="469">AVERAGE(AG102:AG116)</f>
        <v>2.2666666666666666</v>
      </c>
      <c r="AH117">
        <f t="shared" ref="AH117" si="470">AVERAGE(AH102:AH116)</f>
        <v>2.9333333333333331</v>
      </c>
      <c r="AI117">
        <f t="shared" ref="AI117" si="471">AVERAGE(AI102:AI116)</f>
        <v>3.4</v>
      </c>
      <c r="AJ117">
        <f t="shared" ref="AJ117" si="472">AVERAGE(AJ102:AJ116)</f>
        <v>3.5333333333333332</v>
      </c>
      <c r="AK117">
        <f t="shared" ref="AK117" si="473">AVERAGE(AK102:AK116)</f>
        <v>3.7333333333333334</v>
      </c>
      <c r="AL117">
        <f t="shared" ref="AL117" si="474">AVERAGE(AL102:AL116)</f>
        <v>4</v>
      </c>
      <c r="AM117">
        <f t="shared" ref="AM117" si="475">AVERAGE(AM102:AM116)</f>
        <v>2.7333333333333334</v>
      </c>
      <c r="AN117">
        <f t="shared" ref="AN117" si="476">AVERAGE(AN102:AN116)</f>
        <v>3.4</v>
      </c>
      <c r="AO117">
        <f t="shared" ref="AO117" si="477">AVERAGE(AO102:AO116)</f>
        <v>3.5333333333333332</v>
      </c>
      <c r="AP117">
        <f t="shared" ref="AP117" si="478">AVERAGE(AP102:AP116)</f>
        <v>3.9333333333333331</v>
      </c>
      <c r="AQ117">
        <f t="shared" ref="AQ117" si="479">AVERAGE(AQ102:AQ116)</f>
        <v>3.8666666666666667</v>
      </c>
      <c r="AR117">
        <f t="shared" ref="AR117" si="480">AVERAGE(AR102:AR116)</f>
        <v>4.2</v>
      </c>
      <c r="AS117">
        <f t="shared" ref="AS117" si="481">AVERAGE(AS102:AS116)</f>
        <v>2.3333333333333335</v>
      </c>
      <c r="AT117">
        <f t="shared" ref="AT117" si="482">AVERAGE(AT102:AT116)</f>
        <v>3.0666666666666669</v>
      </c>
      <c r="AU117">
        <f t="shared" ref="AU117" si="483">AVERAGE(AU102:AU116)</f>
        <v>3.3333333333333335</v>
      </c>
      <c r="AV117">
        <f t="shared" ref="AV117" si="484">AVERAGE(AV102:AV116)</f>
        <v>3.6</v>
      </c>
      <c r="AW117">
        <f t="shared" ref="AW117" si="485">AVERAGE(AW102:AW116)</f>
        <v>3.5333333333333332</v>
      </c>
      <c r="AX117">
        <f t="shared" ref="AX117" si="486">AVERAGE(AX102:AX116)</f>
        <v>3.8</v>
      </c>
      <c r="AY117">
        <f t="shared" ref="AY117" si="487">AVERAGE(AY102:AY116)</f>
        <v>2.6</v>
      </c>
      <c r="AZ117">
        <f t="shared" ref="AZ117" si="488">AVERAGE(AZ102:AZ116)</f>
        <v>3.4</v>
      </c>
      <c r="BA117">
        <f t="shared" ref="BA117" si="489">AVERAGE(BA102:BA116)</f>
        <v>3.6</v>
      </c>
      <c r="BB117">
        <f t="shared" ref="BB117" si="490">AVERAGE(BB102:BB116)</f>
        <v>4.0666666666666664</v>
      </c>
      <c r="BC117">
        <f t="shared" ref="BC117" si="491">AVERAGE(BC102:BC116)</f>
        <v>4</v>
      </c>
      <c r="BD117">
        <f t="shared" ref="BD117" si="492">AVERAGE(BD102:BD116)</f>
        <v>4.2</v>
      </c>
      <c r="BE117">
        <f t="shared" ref="BE117" si="493">AVERAGE(BE102:BE116)</f>
        <v>3.6666666666666665</v>
      </c>
      <c r="BF117">
        <f t="shared" ref="BF117" si="494">AVERAGE(BF102:BF116)</f>
        <v>3.9333333333333331</v>
      </c>
      <c r="BG117">
        <f t="shared" ref="BG117" si="495">AVERAGE(BG102:BG116)</f>
        <v>4.0666666666666664</v>
      </c>
      <c r="BH117">
        <f t="shared" ref="BH117" si="496">AVERAGE(BH102:BH116)</f>
        <v>3.8666666666666667</v>
      </c>
      <c r="BI117">
        <f t="shared" ref="BI117" si="497">AVERAGE(BI102:BI116)</f>
        <v>3.9333333333333331</v>
      </c>
      <c r="BJ117">
        <f t="shared" ref="BJ117" si="498">AVERAGE(BJ102:BJ116)</f>
        <v>3.9333333333333331</v>
      </c>
      <c r="BK117">
        <f t="shared" ref="BK117" si="499">AVERAGE(BK102:BK116)</f>
        <v>2.9333333333333331</v>
      </c>
      <c r="BL117">
        <f t="shared" ref="BL117" si="500">AVERAGE(BL102:BL116)</f>
        <v>3.6</v>
      </c>
      <c r="BM117">
        <f t="shared" ref="BM117" si="501">AVERAGE(BM102:BM116)</f>
        <v>3.6</v>
      </c>
      <c r="BN117">
        <f t="shared" ref="BN117" si="502">AVERAGE(BN102:BN116)</f>
        <v>3.8666666666666667</v>
      </c>
      <c r="BO117">
        <f t="shared" ref="BO117" si="503">AVERAGE(BO102:BO116)</f>
        <v>3.4</v>
      </c>
      <c r="BP117">
        <f t="shared" ref="BP117" si="504">AVERAGE(BP102:BP116)</f>
        <v>3.6666666666666665</v>
      </c>
      <c r="BQ117">
        <f t="shared" ref="BQ117" si="505">AVERAGE(BQ102:BQ116)</f>
        <v>3.9333333333333331</v>
      </c>
      <c r="BR117">
        <f t="shared" ref="BR117" si="506">AVERAGE(BR102:BR116)</f>
        <v>4.0666666666666664</v>
      </c>
      <c r="BS117">
        <f t="shared" ref="BS117" si="507">AVERAGE(BS102:BS116)</f>
        <v>4.1333333333333337</v>
      </c>
      <c r="BT117">
        <f t="shared" ref="BT117" si="508">AVERAGE(BT102:BT116)</f>
        <v>4.2</v>
      </c>
      <c r="BU117">
        <f t="shared" ref="BU117" si="509">AVERAGE(BU102:BU116)</f>
        <v>4.1333333333333337</v>
      </c>
      <c r="BV117">
        <f t="shared" ref="BV117" si="510">AVERAGE(BV102:BV116)</f>
        <v>4.4000000000000004</v>
      </c>
      <c r="BW117">
        <f t="shared" ref="BW117" si="511">AVERAGE(BW102:BW116)</f>
        <v>4.2666666666666666</v>
      </c>
      <c r="BX117">
        <f t="shared" ref="BX117" si="512">AVERAGE(BX102:BX116)</f>
        <v>4.2</v>
      </c>
      <c r="BY117">
        <f t="shared" ref="BY117" si="513">AVERAGE(BY102:BY116)</f>
        <v>4.333333333333333</v>
      </c>
      <c r="BZ117">
        <f t="shared" ref="BZ117" si="514">AVERAGE(BZ102:BZ116)</f>
        <v>4.4000000000000004</v>
      </c>
      <c r="CA117">
        <f t="shared" ref="CA117" si="515">AVERAGE(CA102:CA116)</f>
        <v>4.4666666666666668</v>
      </c>
      <c r="CB117">
        <f t="shared" ref="CB117" si="516">AVERAGE(CB102:CB116)</f>
        <v>4.7333333333333334</v>
      </c>
      <c r="CC117">
        <f t="shared" ref="CC117" si="517">AVERAGE(CC102:CC116)</f>
        <v>3.8666666666666667</v>
      </c>
      <c r="CD117">
        <f t="shared" ref="CD117" si="518">AVERAGE(CD102:CD116)</f>
        <v>4</v>
      </c>
      <c r="CE117">
        <f t="shared" ref="CE117" si="519">AVERAGE(CE102:CE116)</f>
        <v>4.2</v>
      </c>
      <c r="CF117">
        <f t="shared" ref="CF117" si="520">AVERAGE(CF102:CF116)</f>
        <v>4.1333333333333337</v>
      </c>
      <c r="CG117">
        <f t="shared" ref="CG117" si="521">AVERAGE(CG102:CG116)</f>
        <v>4.2</v>
      </c>
      <c r="CH117">
        <f t="shared" ref="CH117" si="522">AVERAGE(CH102:CH116)</f>
        <v>4.0666666666666664</v>
      </c>
      <c r="CL117">
        <f t="shared" si="266"/>
        <v>3.1190476190476195</v>
      </c>
      <c r="CM117">
        <f t="shared" si="267"/>
        <v>3.538095238095238</v>
      </c>
      <c r="CN117">
        <f t="shared" si="268"/>
        <v>3.6809523809523812</v>
      </c>
      <c r="CO117">
        <f t="shared" si="269"/>
        <v>3.8952380952380956</v>
      </c>
      <c r="CP117">
        <f t="shared" si="270"/>
        <v>3.8904761904761904</v>
      </c>
      <c r="CQ117">
        <f t="shared" si="271"/>
        <v>4.0523809523809522</v>
      </c>
    </row>
  </sheetData>
  <mergeCells count="7">
    <mergeCell ref="A102:A117"/>
    <mergeCell ref="A18:A34"/>
    <mergeCell ref="A2:A17"/>
    <mergeCell ref="A35:A51"/>
    <mergeCell ref="A52:A67"/>
    <mergeCell ref="A68:A84"/>
    <mergeCell ref="A85:A10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97"/>
  <sheetViews>
    <sheetView workbookViewId="0">
      <pane ySplit="1" topLeftCell="A2" activePane="bottomLeft" state="frozen"/>
      <selection pane="bottomLeft" activeCell="C7" sqref="C7"/>
    </sheetView>
  </sheetViews>
  <sheetFormatPr baseColWidth="10" defaultRowHeight="15" x14ac:dyDescent="0.25"/>
  <cols>
    <col min="3" max="8" width="22.140625" bestFit="1" customWidth="1"/>
    <col min="9" max="14" width="20.28515625" bestFit="1" customWidth="1"/>
    <col min="15" max="20" width="16.42578125" bestFit="1" customWidth="1"/>
    <col min="21" max="26" width="23.42578125" bestFit="1" customWidth="1"/>
    <col min="27" max="38" width="15.140625" bestFit="1" customWidth="1"/>
    <col min="39" max="44" width="12.85546875" bestFit="1" customWidth="1"/>
    <col min="45" max="50" width="13.7109375" bestFit="1" customWidth="1"/>
    <col min="51" max="56" width="15" bestFit="1" customWidth="1"/>
    <col min="57" max="62" width="12" bestFit="1" customWidth="1"/>
    <col min="63" max="68" width="17.42578125" bestFit="1" customWidth="1"/>
    <col min="69" max="74" width="23.140625" bestFit="1" customWidth="1"/>
    <col min="75" max="80" width="17" bestFit="1" customWidth="1"/>
    <col min="81" max="86" width="12" bestFit="1" customWidth="1"/>
    <col min="87" max="87" width="12.42578125" bestFit="1" customWidth="1"/>
    <col min="96" max="96" width="12.42578125" bestFit="1" customWidth="1"/>
    <col min="230" max="230" width="17.28515625" bestFit="1" customWidth="1"/>
    <col min="231" max="231" width="10.85546875" bestFit="1" customWidth="1"/>
    <col min="232" max="232" width="24" bestFit="1" customWidth="1"/>
    <col min="233" max="233" width="22.85546875" bestFit="1" customWidth="1"/>
    <col min="234" max="234" width="13" bestFit="1" customWidth="1"/>
    <col min="235" max="235" width="13.42578125" customWidth="1"/>
  </cols>
  <sheetData>
    <row r="1" spans="1:97" ht="15.75" customHeight="1" thickBot="1" x14ac:dyDescent="0.3">
      <c r="B1" s="1" t="s">
        <v>104</v>
      </c>
      <c r="C1" s="1" t="s">
        <v>20</v>
      </c>
      <c r="D1" s="1" t="s">
        <v>21</v>
      </c>
      <c r="E1" s="1" t="s">
        <v>22</v>
      </c>
      <c r="F1" s="1" t="s">
        <v>23</v>
      </c>
      <c r="G1" s="1" t="s">
        <v>24</v>
      </c>
      <c r="H1" s="1" t="s">
        <v>25</v>
      </c>
      <c r="I1" s="1" t="s">
        <v>26</v>
      </c>
      <c r="J1" s="1" t="s">
        <v>27</v>
      </c>
      <c r="K1" s="1" t="s">
        <v>28</v>
      </c>
      <c r="L1" s="1" t="s">
        <v>29</v>
      </c>
      <c r="M1" s="1" t="s">
        <v>30</v>
      </c>
      <c r="N1" s="1" t="s">
        <v>31</v>
      </c>
      <c r="O1" s="1" t="s">
        <v>32</v>
      </c>
      <c r="P1" s="1" t="s">
        <v>33</v>
      </c>
      <c r="Q1" s="1" t="s">
        <v>34</v>
      </c>
      <c r="R1" s="1" t="s">
        <v>35</v>
      </c>
      <c r="S1" s="1" t="s">
        <v>36</v>
      </c>
      <c r="T1" s="1" t="s">
        <v>37</v>
      </c>
      <c r="U1" s="1" t="s">
        <v>38</v>
      </c>
      <c r="V1" s="1" t="s">
        <v>39</v>
      </c>
      <c r="W1" s="1" t="s">
        <v>40</v>
      </c>
      <c r="X1" s="1" t="s">
        <v>41</v>
      </c>
      <c r="Y1" s="1" t="s">
        <v>42</v>
      </c>
      <c r="Z1" s="1" t="s">
        <v>43</v>
      </c>
      <c r="AA1" s="1" t="s">
        <v>44</v>
      </c>
      <c r="AB1" s="1" t="s">
        <v>45</v>
      </c>
      <c r="AC1" s="1" t="s">
        <v>46</v>
      </c>
      <c r="AD1" s="1" t="s">
        <v>47</v>
      </c>
      <c r="AE1" s="1" t="s">
        <v>48</v>
      </c>
      <c r="AF1" s="1" t="s">
        <v>49</v>
      </c>
      <c r="AG1" s="1" t="s">
        <v>50</v>
      </c>
      <c r="AH1" s="1" t="s">
        <v>51</v>
      </c>
      <c r="AI1" s="1" t="s">
        <v>52</v>
      </c>
      <c r="AJ1" s="1" t="s">
        <v>53</v>
      </c>
      <c r="AK1" s="1" t="s">
        <v>54</v>
      </c>
      <c r="AL1" s="1" t="s">
        <v>55</v>
      </c>
      <c r="AM1" s="1" t="s">
        <v>56</v>
      </c>
      <c r="AN1" s="1" t="s">
        <v>57</v>
      </c>
      <c r="AO1" s="1" t="s">
        <v>58</v>
      </c>
      <c r="AP1" s="1" t="s">
        <v>59</v>
      </c>
      <c r="AQ1" s="1" t="s">
        <v>60</v>
      </c>
      <c r="AR1" s="1" t="s">
        <v>61</v>
      </c>
      <c r="AS1" s="1" t="s">
        <v>62</v>
      </c>
      <c r="AT1" s="1" t="s">
        <v>63</v>
      </c>
      <c r="AU1" s="1" t="s">
        <v>64</v>
      </c>
      <c r="AV1" s="1" t="s">
        <v>65</v>
      </c>
      <c r="AW1" s="1" t="s">
        <v>66</v>
      </c>
      <c r="AX1" s="1" t="s">
        <v>67</v>
      </c>
      <c r="AY1" s="1" t="s">
        <v>68</v>
      </c>
      <c r="AZ1" s="1" t="s">
        <v>69</v>
      </c>
      <c r="BA1" s="1" t="s">
        <v>70</v>
      </c>
      <c r="BB1" s="1" t="s">
        <v>71</v>
      </c>
      <c r="BC1" s="1" t="s">
        <v>72</v>
      </c>
      <c r="BD1" s="1" t="s">
        <v>73</v>
      </c>
      <c r="BE1" s="1" t="s">
        <v>74</v>
      </c>
      <c r="BF1" s="1" t="s">
        <v>75</v>
      </c>
      <c r="BG1" s="1" t="s">
        <v>76</v>
      </c>
      <c r="BH1" s="1" t="s">
        <v>77</v>
      </c>
      <c r="BI1" s="1" t="s">
        <v>78</v>
      </c>
      <c r="BJ1" s="1" t="s">
        <v>79</v>
      </c>
      <c r="BK1" s="1" t="s">
        <v>80</v>
      </c>
      <c r="BL1" s="1" t="s">
        <v>81</v>
      </c>
      <c r="BM1" s="1" t="s">
        <v>82</v>
      </c>
      <c r="BN1" s="1" t="s">
        <v>83</v>
      </c>
      <c r="BO1" s="1" t="s">
        <v>84</v>
      </c>
      <c r="BP1" s="1" t="s">
        <v>85</v>
      </c>
      <c r="BQ1" s="1" t="s">
        <v>86</v>
      </c>
      <c r="BR1" s="1" t="s">
        <v>87</v>
      </c>
      <c r="BS1" s="1" t="s">
        <v>88</v>
      </c>
      <c r="BT1" s="1" t="s">
        <v>89</v>
      </c>
      <c r="BU1" s="1" t="s">
        <v>90</v>
      </c>
      <c r="BV1" s="1" t="s">
        <v>91</v>
      </c>
      <c r="BW1" s="1" t="s">
        <v>92</v>
      </c>
      <c r="BX1" s="1" t="s">
        <v>93</v>
      </c>
      <c r="BY1" s="1" t="s">
        <v>94</v>
      </c>
      <c r="BZ1" s="1" t="s">
        <v>95</v>
      </c>
      <c r="CA1" s="1" t="s">
        <v>96</v>
      </c>
      <c r="CB1" s="1" t="s">
        <v>97</v>
      </c>
      <c r="CC1" s="1" t="s">
        <v>98</v>
      </c>
      <c r="CD1" s="1" t="s">
        <v>99</v>
      </c>
      <c r="CE1" s="1" t="s">
        <v>100</v>
      </c>
      <c r="CF1" s="1" t="s">
        <v>101</v>
      </c>
      <c r="CG1" s="1" t="s">
        <v>102</v>
      </c>
      <c r="CH1" s="1" t="s">
        <v>103</v>
      </c>
      <c r="CI1" s="1" t="s">
        <v>3</v>
      </c>
      <c r="CJ1" s="1" t="s">
        <v>9</v>
      </c>
      <c r="CL1" s="1" t="s">
        <v>14</v>
      </c>
      <c r="CM1" s="1" t="s">
        <v>15</v>
      </c>
      <c r="CN1" s="1" t="s">
        <v>16</v>
      </c>
      <c r="CO1" s="1" t="s">
        <v>17</v>
      </c>
      <c r="CP1" s="1" t="s">
        <v>18</v>
      </c>
      <c r="CQ1" s="1" t="s">
        <v>19</v>
      </c>
      <c r="CR1" s="1" t="s">
        <v>3</v>
      </c>
      <c r="CS1" s="1" t="s">
        <v>9</v>
      </c>
    </row>
    <row r="2" spans="1:97" ht="15" customHeight="1" x14ac:dyDescent="0.25">
      <c r="A2" s="4" t="s">
        <v>0</v>
      </c>
      <c r="B2" s="2">
        <v>15903934</v>
      </c>
      <c r="C2">
        <v>3</v>
      </c>
      <c r="D2">
        <v>4</v>
      </c>
      <c r="E2">
        <v>4</v>
      </c>
      <c r="F2">
        <v>5</v>
      </c>
      <c r="G2">
        <v>3</v>
      </c>
      <c r="H2">
        <v>5</v>
      </c>
      <c r="I2">
        <v>1</v>
      </c>
      <c r="J2">
        <v>3</v>
      </c>
      <c r="K2">
        <v>2</v>
      </c>
      <c r="L2">
        <v>2</v>
      </c>
      <c r="M2">
        <v>2</v>
      </c>
      <c r="N2">
        <v>3</v>
      </c>
      <c r="O2">
        <v>1</v>
      </c>
      <c r="P2">
        <v>2</v>
      </c>
      <c r="Q2">
        <v>2</v>
      </c>
      <c r="R2">
        <v>2</v>
      </c>
      <c r="S2">
        <v>1</v>
      </c>
      <c r="T2">
        <v>3</v>
      </c>
      <c r="U2">
        <v>3</v>
      </c>
      <c r="V2">
        <v>3</v>
      </c>
      <c r="W2">
        <v>3</v>
      </c>
      <c r="X2">
        <v>4</v>
      </c>
      <c r="Y2">
        <v>3</v>
      </c>
      <c r="Z2">
        <v>3</v>
      </c>
      <c r="AA2">
        <v>3</v>
      </c>
      <c r="AB2">
        <v>3</v>
      </c>
      <c r="AC2">
        <v>3</v>
      </c>
      <c r="AD2">
        <v>4</v>
      </c>
      <c r="AE2">
        <v>4</v>
      </c>
      <c r="AF2">
        <v>3</v>
      </c>
      <c r="AG2">
        <v>1</v>
      </c>
      <c r="AH2">
        <v>2</v>
      </c>
      <c r="AI2">
        <v>3</v>
      </c>
      <c r="AJ2">
        <v>3</v>
      </c>
      <c r="AK2">
        <v>2</v>
      </c>
      <c r="AL2">
        <v>4</v>
      </c>
      <c r="AM2">
        <v>2</v>
      </c>
      <c r="AN2">
        <v>4</v>
      </c>
      <c r="AO2">
        <v>3</v>
      </c>
      <c r="AP2">
        <v>3</v>
      </c>
      <c r="AQ2">
        <v>4</v>
      </c>
      <c r="AR2">
        <v>4</v>
      </c>
      <c r="AS2">
        <v>3</v>
      </c>
      <c r="AT2">
        <v>4</v>
      </c>
      <c r="AU2">
        <v>4</v>
      </c>
      <c r="AV2">
        <v>3</v>
      </c>
      <c r="AW2">
        <v>3</v>
      </c>
      <c r="AX2">
        <v>3</v>
      </c>
      <c r="AY2">
        <v>1</v>
      </c>
      <c r="AZ2">
        <v>4</v>
      </c>
      <c r="BA2">
        <v>4</v>
      </c>
      <c r="BB2">
        <v>4</v>
      </c>
      <c r="BC2">
        <v>4</v>
      </c>
      <c r="BD2">
        <v>3</v>
      </c>
      <c r="BE2">
        <v>3</v>
      </c>
      <c r="BF2">
        <v>4</v>
      </c>
      <c r="BG2">
        <v>5</v>
      </c>
      <c r="BH2">
        <v>4</v>
      </c>
      <c r="BI2">
        <v>4</v>
      </c>
      <c r="BJ2">
        <v>4</v>
      </c>
      <c r="BK2">
        <v>4</v>
      </c>
      <c r="BL2">
        <v>3</v>
      </c>
      <c r="BM2">
        <v>3</v>
      </c>
      <c r="BN2">
        <v>3</v>
      </c>
      <c r="BO2">
        <v>4</v>
      </c>
      <c r="BP2">
        <v>4</v>
      </c>
      <c r="BQ2">
        <v>3</v>
      </c>
      <c r="BR2">
        <v>4</v>
      </c>
      <c r="BS2">
        <v>4</v>
      </c>
      <c r="BT2">
        <v>4</v>
      </c>
      <c r="BU2">
        <v>4</v>
      </c>
      <c r="BV2">
        <v>2</v>
      </c>
      <c r="BW2">
        <v>3</v>
      </c>
      <c r="BX2">
        <v>4</v>
      </c>
      <c r="BY2">
        <v>4</v>
      </c>
      <c r="BZ2">
        <v>5</v>
      </c>
      <c r="CA2">
        <v>4</v>
      </c>
      <c r="CB2">
        <v>3</v>
      </c>
      <c r="CC2">
        <v>4</v>
      </c>
      <c r="CD2">
        <v>4</v>
      </c>
      <c r="CE2">
        <v>3</v>
      </c>
      <c r="CF2">
        <v>4</v>
      </c>
      <c r="CG2">
        <v>4</v>
      </c>
      <c r="CH2">
        <v>4</v>
      </c>
      <c r="CI2">
        <f>PEARSON(C2:CH2,C17:CH17)</f>
        <v>0.66117252036362939</v>
      </c>
      <c r="CJ2" t="str">
        <f>IF(CI2&lt;0.75, "Descartar", "Conservar")</f>
        <v>Descartar</v>
      </c>
      <c r="CL2">
        <f>AVERAGE(C2,I2,O2,U2,AA2,AG2,AM2,AS2,AY2,BE2,BK2,BQ2,BW2,CC2)</f>
        <v>2.5</v>
      </c>
      <c r="CM2">
        <f>AVERAGE(D2,J2,P2,V2,AB2,AH2,AN2,AT2,AZ2,BF2,BL2,BR2,BX2,CD2)</f>
        <v>3.4285714285714284</v>
      </c>
      <c r="CN2">
        <f>AVERAGE(E2,K2,Q2,W2,AC2,AI2,AO2,AU2,BA2,BG2,BM2,BS2,BY2,CE2)</f>
        <v>3.3571428571428572</v>
      </c>
      <c r="CO2">
        <f>AVERAGE(F2,L2,R2,X2,AD2,AJ2,AP2,AV2,BB2,BH2,BN2,BT2,BZ2,CF2)</f>
        <v>3.5714285714285716</v>
      </c>
      <c r="CP2">
        <f>AVERAGE(G2,M2,S2,Y2,AE2,AK2,AQ2,AW2,BC2,BI2,BO2,BU2,CA2,CG2)</f>
        <v>3.2857142857142856</v>
      </c>
      <c r="CQ2">
        <f t="shared" ref="CQ2:CQ54" si="0">AVERAGE(H2,N2,T2,Z2,AF2,AL2,AR2,AX2,BD2,BJ2,BP2,BV2,CB2,CH2)</f>
        <v>3.4285714285714284</v>
      </c>
      <c r="CR2">
        <f>PEARSON(CL2:CQ2,CL17:CQ17)</f>
        <v>0.82074467678387586</v>
      </c>
      <c r="CS2" t="str">
        <f>IF(CR2&lt;0.8, "Descartar", "Conservar")</f>
        <v>Conservar</v>
      </c>
    </row>
    <row r="3" spans="1:97" ht="15" customHeight="1" x14ac:dyDescent="0.25">
      <c r="A3" s="4"/>
      <c r="B3" s="2">
        <v>17057252</v>
      </c>
      <c r="C3">
        <v>5</v>
      </c>
      <c r="D3">
        <v>4</v>
      </c>
      <c r="E3">
        <v>4</v>
      </c>
      <c r="F3">
        <v>4</v>
      </c>
      <c r="G3">
        <v>5</v>
      </c>
      <c r="H3">
        <v>5</v>
      </c>
      <c r="I3">
        <v>2</v>
      </c>
      <c r="J3">
        <v>3</v>
      </c>
      <c r="K3">
        <v>2</v>
      </c>
      <c r="L3">
        <v>3</v>
      </c>
      <c r="M3">
        <v>4</v>
      </c>
      <c r="N3">
        <v>4</v>
      </c>
      <c r="O3">
        <v>1</v>
      </c>
      <c r="P3">
        <v>1</v>
      </c>
      <c r="Q3">
        <v>1</v>
      </c>
      <c r="R3">
        <v>2</v>
      </c>
      <c r="S3">
        <v>3</v>
      </c>
      <c r="T3">
        <v>3</v>
      </c>
      <c r="U3">
        <v>1</v>
      </c>
      <c r="V3">
        <v>2</v>
      </c>
      <c r="W3">
        <v>3</v>
      </c>
      <c r="X3">
        <v>3</v>
      </c>
      <c r="Y3">
        <v>3</v>
      </c>
      <c r="Z3">
        <v>3</v>
      </c>
      <c r="AA3">
        <v>2</v>
      </c>
      <c r="AB3">
        <v>3</v>
      </c>
      <c r="AC3">
        <v>2</v>
      </c>
      <c r="AD3">
        <v>3</v>
      </c>
      <c r="AE3">
        <v>3</v>
      </c>
      <c r="AF3">
        <v>3</v>
      </c>
      <c r="AG3">
        <v>1</v>
      </c>
      <c r="AH3">
        <v>1</v>
      </c>
      <c r="AI3">
        <v>1</v>
      </c>
      <c r="AJ3">
        <v>2</v>
      </c>
      <c r="AK3">
        <v>4</v>
      </c>
      <c r="AL3">
        <v>3</v>
      </c>
      <c r="AM3">
        <v>3</v>
      </c>
      <c r="AN3">
        <v>3</v>
      </c>
      <c r="AO3">
        <v>4</v>
      </c>
      <c r="AP3">
        <v>3</v>
      </c>
      <c r="AQ3">
        <v>4</v>
      </c>
      <c r="AR3">
        <v>4</v>
      </c>
      <c r="AS3">
        <v>1</v>
      </c>
      <c r="AT3">
        <v>2</v>
      </c>
      <c r="AU3">
        <v>2</v>
      </c>
      <c r="AV3">
        <v>3</v>
      </c>
      <c r="AW3">
        <v>3</v>
      </c>
      <c r="AX3">
        <v>3</v>
      </c>
      <c r="AY3">
        <v>1</v>
      </c>
      <c r="AZ3">
        <v>2</v>
      </c>
      <c r="BA3">
        <v>4</v>
      </c>
      <c r="BB3">
        <v>4</v>
      </c>
      <c r="BC3">
        <v>4</v>
      </c>
      <c r="BD3">
        <v>4</v>
      </c>
      <c r="BE3">
        <v>4</v>
      </c>
      <c r="BF3">
        <v>4</v>
      </c>
      <c r="BG3">
        <v>3</v>
      </c>
      <c r="BH3">
        <v>4</v>
      </c>
      <c r="BI3">
        <v>5</v>
      </c>
      <c r="BJ3">
        <v>4</v>
      </c>
      <c r="BK3">
        <v>1</v>
      </c>
      <c r="BL3">
        <v>5</v>
      </c>
      <c r="BM3">
        <v>4</v>
      </c>
      <c r="BN3">
        <v>3</v>
      </c>
      <c r="BO3">
        <v>2</v>
      </c>
      <c r="BP3">
        <v>4</v>
      </c>
      <c r="BQ3">
        <v>4</v>
      </c>
      <c r="BR3">
        <v>3</v>
      </c>
      <c r="BS3">
        <v>4</v>
      </c>
      <c r="BT3">
        <v>4</v>
      </c>
      <c r="BU3">
        <v>5</v>
      </c>
      <c r="BV3">
        <v>4</v>
      </c>
      <c r="BW3">
        <v>4</v>
      </c>
      <c r="BX3">
        <v>3</v>
      </c>
      <c r="BY3">
        <v>4</v>
      </c>
      <c r="BZ3">
        <v>4</v>
      </c>
      <c r="CA3">
        <v>5</v>
      </c>
      <c r="CB3">
        <v>5</v>
      </c>
      <c r="CC3">
        <v>3</v>
      </c>
      <c r="CD3">
        <v>4</v>
      </c>
      <c r="CE3">
        <v>3</v>
      </c>
      <c r="CF3">
        <v>4</v>
      </c>
      <c r="CG3">
        <v>4</v>
      </c>
      <c r="CH3">
        <v>4</v>
      </c>
      <c r="CI3">
        <f>PEARSON(C3:CH3,C17:CH17)</f>
        <v>0.82507388889051037</v>
      </c>
      <c r="CJ3" t="str">
        <f t="shared" ref="CJ3:CJ55" si="1">IF(CI3&lt;0.75, "Descartar", "Conservar")</f>
        <v>Conservar</v>
      </c>
      <c r="CL3">
        <f>AVERAGE(C3,I3,O3,U3,AA3,AG3,AM3,AS3,AY3,BE3,BK3,BQ3,BW3,CC3)</f>
        <v>2.3571428571428572</v>
      </c>
      <c r="CM3">
        <f t="shared" ref="CM3:CP55" si="2">AVERAGE(D3,J3,P3,V3,AB3,AH3,AN3,AT3,AZ3,BF3,BL3,BR3,BX3,CD3)</f>
        <v>2.8571428571428572</v>
      </c>
      <c r="CN3">
        <f t="shared" si="2"/>
        <v>2.9285714285714284</v>
      </c>
      <c r="CO3">
        <f t="shared" si="2"/>
        <v>3.2857142857142856</v>
      </c>
      <c r="CP3">
        <f t="shared" si="2"/>
        <v>3.8571428571428572</v>
      </c>
      <c r="CQ3">
        <f t="shared" si="0"/>
        <v>3.7857142857142856</v>
      </c>
      <c r="CR3">
        <f>PEARSON(CL3:CQ3,CL17:CQ17)</f>
        <v>0.93854288788152063</v>
      </c>
      <c r="CS3" t="str">
        <f t="shared" ref="CS3:CS16" si="3">IF(CR3&lt;0.8, "Descartar", "Conservar")</f>
        <v>Conservar</v>
      </c>
    </row>
    <row r="4" spans="1:97" ht="15" customHeight="1" x14ac:dyDescent="0.25">
      <c r="A4" s="4"/>
      <c r="B4" s="2">
        <v>35808897</v>
      </c>
      <c r="C4">
        <v>3</v>
      </c>
      <c r="D4">
        <v>3</v>
      </c>
      <c r="E4">
        <v>3</v>
      </c>
      <c r="F4">
        <v>3</v>
      </c>
      <c r="G4">
        <v>4</v>
      </c>
      <c r="H4">
        <v>4</v>
      </c>
      <c r="I4">
        <v>1</v>
      </c>
      <c r="J4">
        <v>4</v>
      </c>
      <c r="K4">
        <v>2</v>
      </c>
      <c r="L4">
        <v>3</v>
      </c>
      <c r="M4">
        <v>5</v>
      </c>
      <c r="N4">
        <v>3</v>
      </c>
      <c r="O4">
        <v>1</v>
      </c>
      <c r="P4">
        <v>1</v>
      </c>
      <c r="Q4">
        <v>2</v>
      </c>
      <c r="R4">
        <v>2</v>
      </c>
      <c r="S4">
        <v>3</v>
      </c>
      <c r="T4">
        <v>3</v>
      </c>
      <c r="U4">
        <v>1</v>
      </c>
      <c r="V4">
        <v>1</v>
      </c>
      <c r="W4">
        <v>4</v>
      </c>
      <c r="X4">
        <v>4</v>
      </c>
      <c r="Y4">
        <v>3</v>
      </c>
      <c r="Z4">
        <v>3</v>
      </c>
      <c r="AA4">
        <v>1</v>
      </c>
      <c r="AB4">
        <v>3</v>
      </c>
      <c r="AC4">
        <v>4</v>
      </c>
      <c r="AD4">
        <v>3</v>
      </c>
      <c r="AE4">
        <v>4</v>
      </c>
      <c r="AF4">
        <v>3</v>
      </c>
      <c r="AG4">
        <v>1</v>
      </c>
      <c r="AH4">
        <v>1</v>
      </c>
      <c r="AI4">
        <v>3</v>
      </c>
      <c r="AJ4">
        <v>3</v>
      </c>
      <c r="AK4">
        <v>2</v>
      </c>
      <c r="AL4">
        <v>3</v>
      </c>
      <c r="AM4">
        <v>1</v>
      </c>
      <c r="AN4">
        <v>2</v>
      </c>
      <c r="AO4">
        <v>3</v>
      </c>
      <c r="AP4">
        <v>3</v>
      </c>
      <c r="AQ4">
        <v>3</v>
      </c>
      <c r="AR4">
        <v>4</v>
      </c>
      <c r="AS4">
        <v>1</v>
      </c>
      <c r="AT4">
        <v>2</v>
      </c>
      <c r="AU4">
        <v>1</v>
      </c>
      <c r="AV4">
        <v>2</v>
      </c>
      <c r="AW4">
        <v>2</v>
      </c>
      <c r="AX4">
        <v>3</v>
      </c>
      <c r="AY4">
        <v>1</v>
      </c>
      <c r="AZ4">
        <v>2</v>
      </c>
      <c r="BA4">
        <v>4</v>
      </c>
      <c r="BB4">
        <v>3</v>
      </c>
      <c r="BC4">
        <v>3</v>
      </c>
      <c r="BD4">
        <v>4</v>
      </c>
      <c r="BE4">
        <v>3</v>
      </c>
      <c r="BF4">
        <v>4</v>
      </c>
      <c r="BG4">
        <v>4</v>
      </c>
      <c r="BH4">
        <v>4</v>
      </c>
      <c r="BI4">
        <v>3</v>
      </c>
      <c r="BJ4">
        <v>4</v>
      </c>
      <c r="BK4">
        <v>1</v>
      </c>
      <c r="BL4">
        <v>2</v>
      </c>
      <c r="BM4">
        <v>2</v>
      </c>
      <c r="BN4">
        <v>2</v>
      </c>
      <c r="BO4">
        <v>3</v>
      </c>
      <c r="BP4">
        <v>3</v>
      </c>
      <c r="BQ4">
        <v>2</v>
      </c>
      <c r="BR4">
        <v>2</v>
      </c>
      <c r="BS4">
        <v>3</v>
      </c>
      <c r="BT4">
        <v>3</v>
      </c>
      <c r="BU4">
        <v>3</v>
      </c>
      <c r="BV4">
        <v>5</v>
      </c>
      <c r="BW4">
        <v>4</v>
      </c>
      <c r="BX4">
        <v>4</v>
      </c>
      <c r="BY4">
        <v>5</v>
      </c>
      <c r="BZ4">
        <v>4</v>
      </c>
      <c r="CA4">
        <v>4</v>
      </c>
      <c r="CB4">
        <v>4</v>
      </c>
      <c r="CC4">
        <v>1</v>
      </c>
      <c r="CD4">
        <v>2</v>
      </c>
      <c r="CE4">
        <v>2</v>
      </c>
      <c r="CF4">
        <v>4</v>
      </c>
      <c r="CG4">
        <v>3</v>
      </c>
      <c r="CH4">
        <v>3</v>
      </c>
      <c r="CI4">
        <f>PEARSON(C4:CH4,C17:CH17)</f>
        <v>0.76663784273914448</v>
      </c>
      <c r="CJ4" t="str">
        <f t="shared" si="1"/>
        <v>Conservar</v>
      </c>
      <c r="CL4">
        <f t="shared" ref="CL4:CO56" si="4">AVERAGE(C4,I4,O4,U4,AA4,AG4,AM4,AS4,AY4,BE4,BK4,BQ4,BW4,CC4)</f>
        <v>1.5714285714285714</v>
      </c>
      <c r="CM4">
        <f t="shared" si="2"/>
        <v>2.3571428571428572</v>
      </c>
      <c r="CN4">
        <f t="shared" si="2"/>
        <v>3</v>
      </c>
      <c r="CO4">
        <f t="shared" si="2"/>
        <v>3.0714285714285716</v>
      </c>
      <c r="CP4">
        <f t="shared" si="2"/>
        <v>3.2142857142857144</v>
      </c>
      <c r="CQ4">
        <f t="shared" si="0"/>
        <v>3.5</v>
      </c>
      <c r="CR4">
        <f>PEARSON(CL4:CQ4,CL17:CQ17)</f>
        <v>0.98244234461060465</v>
      </c>
      <c r="CS4" t="str">
        <f t="shared" si="3"/>
        <v>Conservar</v>
      </c>
    </row>
    <row r="5" spans="1:97" ht="15" customHeight="1" x14ac:dyDescent="0.25">
      <c r="A5" s="4"/>
      <c r="B5" s="2">
        <v>36004404</v>
      </c>
      <c r="C5">
        <v>3</v>
      </c>
      <c r="D5">
        <v>3</v>
      </c>
      <c r="E5">
        <v>4</v>
      </c>
      <c r="F5">
        <v>4</v>
      </c>
      <c r="G5">
        <v>4</v>
      </c>
      <c r="H5">
        <v>4</v>
      </c>
      <c r="I5">
        <v>1</v>
      </c>
      <c r="J5">
        <v>1</v>
      </c>
      <c r="K5">
        <v>3</v>
      </c>
      <c r="L5">
        <v>3</v>
      </c>
      <c r="M5">
        <v>5</v>
      </c>
      <c r="N5">
        <v>3</v>
      </c>
      <c r="O5">
        <v>1</v>
      </c>
      <c r="P5">
        <v>1</v>
      </c>
      <c r="Q5">
        <v>1</v>
      </c>
      <c r="R5">
        <v>2</v>
      </c>
      <c r="S5">
        <v>2</v>
      </c>
      <c r="T5">
        <v>1</v>
      </c>
      <c r="U5">
        <v>2</v>
      </c>
      <c r="V5">
        <v>3</v>
      </c>
      <c r="W5">
        <v>3</v>
      </c>
      <c r="X5">
        <v>4</v>
      </c>
      <c r="Y5">
        <v>4</v>
      </c>
      <c r="Z5">
        <v>3</v>
      </c>
      <c r="AA5">
        <v>2</v>
      </c>
      <c r="AB5">
        <v>4</v>
      </c>
      <c r="AC5">
        <v>3</v>
      </c>
      <c r="AD5">
        <v>4</v>
      </c>
      <c r="AE5">
        <v>3</v>
      </c>
      <c r="AF5">
        <v>4</v>
      </c>
      <c r="AG5">
        <v>1</v>
      </c>
      <c r="AH5">
        <v>2</v>
      </c>
      <c r="AI5">
        <v>3</v>
      </c>
      <c r="AJ5">
        <v>4</v>
      </c>
      <c r="AK5">
        <v>5</v>
      </c>
      <c r="AL5">
        <v>4</v>
      </c>
      <c r="AM5">
        <v>1</v>
      </c>
      <c r="AN5">
        <v>2</v>
      </c>
      <c r="AO5">
        <v>4</v>
      </c>
      <c r="AP5">
        <v>3</v>
      </c>
      <c r="AQ5">
        <v>4</v>
      </c>
      <c r="AR5">
        <v>3</v>
      </c>
      <c r="AS5">
        <v>2</v>
      </c>
      <c r="AT5">
        <v>3</v>
      </c>
      <c r="AU5">
        <v>4</v>
      </c>
      <c r="AV5">
        <v>3</v>
      </c>
      <c r="AW5">
        <v>5</v>
      </c>
      <c r="AX5">
        <v>4</v>
      </c>
      <c r="AY5">
        <v>2</v>
      </c>
      <c r="AZ5">
        <v>4</v>
      </c>
      <c r="BA5">
        <v>4</v>
      </c>
      <c r="BB5">
        <v>4</v>
      </c>
      <c r="BC5">
        <v>4</v>
      </c>
      <c r="BD5">
        <v>4</v>
      </c>
      <c r="BE5">
        <v>3</v>
      </c>
      <c r="BF5">
        <v>4</v>
      </c>
      <c r="BG5">
        <v>3</v>
      </c>
      <c r="BH5">
        <v>4</v>
      </c>
      <c r="BI5">
        <v>4</v>
      </c>
      <c r="BJ5">
        <v>2</v>
      </c>
      <c r="BK5">
        <v>2</v>
      </c>
      <c r="BL5">
        <v>4</v>
      </c>
      <c r="BM5">
        <v>4</v>
      </c>
      <c r="BN5">
        <v>3</v>
      </c>
      <c r="BO5">
        <v>4</v>
      </c>
      <c r="BP5">
        <v>3</v>
      </c>
      <c r="BQ5">
        <v>2</v>
      </c>
      <c r="BR5">
        <v>3</v>
      </c>
      <c r="BS5">
        <v>3</v>
      </c>
      <c r="BT5">
        <v>2</v>
      </c>
      <c r="BU5">
        <v>4</v>
      </c>
      <c r="BV5">
        <v>3</v>
      </c>
      <c r="BW5">
        <v>3</v>
      </c>
      <c r="BX5">
        <v>4</v>
      </c>
      <c r="BY5">
        <v>4</v>
      </c>
      <c r="BZ5">
        <v>4</v>
      </c>
      <c r="CA5">
        <v>4</v>
      </c>
      <c r="CB5">
        <v>4</v>
      </c>
      <c r="CC5">
        <v>2</v>
      </c>
      <c r="CD5">
        <v>4</v>
      </c>
      <c r="CE5">
        <v>3</v>
      </c>
      <c r="CF5">
        <v>2</v>
      </c>
      <c r="CG5">
        <v>3</v>
      </c>
      <c r="CH5">
        <v>4</v>
      </c>
      <c r="CI5">
        <f>PEARSON(C5:CH5,C17:CH17)</f>
        <v>0.72650320294364457</v>
      </c>
      <c r="CJ5" t="str">
        <f t="shared" si="1"/>
        <v>Descartar</v>
      </c>
      <c r="CL5">
        <f t="shared" si="4"/>
        <v>1.9285714285714286</v>
      </c>
      <c r="CM5">
        <f t="shared" si="2"/>
        <v>3</v>
      </c>
      <c r="CN5">
        <f t="shared" si="2"/>
        <v>3.2857142857142856</v>
      </c>
      <c r="CO5">
        <f t="shared" si="2"/>
        <v>3.2857142857142856</v>
      </c>
      <c r="CP5">
        <f t="shared" si="2"/>
        <v>3.9285714285714284</v>
      </c>
      <c r="CQ5">
        <f t="shared" si="0"/>
        <v>3.2857142857142856</v>
      </c>
      <c r="CR5">
        <f>PEARSON(CL5:CQ5,CL17:CQ17)</f>
        <v>0.91134664535659182</v>
      </c>
      <c r="CS5" t="str">
        <f t="shared" si="3"/>
        <v>Conservar</v>
      </c>
    </row>
    <row r="6" spans="1:97" ht="15" customHeight="1" x14ac:dyDescent="0.25">
      <c r="A6" s="4"/>
      <c r="B6" s="2">
        <v>39326805</v>
      </c>
      <c r="C6">
        <v>4</v>
      </c>
      <c r="D6">
        <v>4</v>
      </c>
      <c r="E6">
        <v>1</v>
      </c>
      <c r="F6">
        <v>3</v>
      </c>
      <c r="G6">
        <v>2</v>
      </c>
      <c r="H6">
        <v>5</v>
      </c>
      <c r="I6">
        <v>2</v>
      </c>
      <c r="J6">
        <v>1</v>
      </c>
      <c r="K6">
        <v>2</v>
      </c>
      <c r="L6">
        <v>3</v>
      </c>
      <c r="M6">
        <v>3</v>
      </c>
      <c r="N6">
        <v>5</v>
      </c>
      <c r="O6">
        <v>2</v>
      </c>
      <c r="P6">
        <v>1</v>
      </c>
      <c r="Q6">
        <v>2</v>
      </c>
      <c r="R6">
        <v>4</v>
      </c>
      <c r="S6">
        <v>3</v>
      </c>
      <c r="T6">
        <v>2</v>
      </c>
      <c r="U6">
        <v>1</v>
      </c>
      <c r="V6">
        <v>3</v>
      </c>
      <c r="W6">
        <v>2</v>
      </c>
      <c r="X6">
        <v>5</v>
      </c>
      <c r="Y6">
        <v>2</v>
      </c>
      <c r="Z6">
        <v>5</v>
      </c>
      <c r="AA6">
        <v>4</v>
      </c>
      <c r="AB6">
        <v>4</v>
      </c>
      <c r="AC6">
        <v>5</v>
      </c>
      <c r="AD6">
        <v>5</v>
      </c>
      <c r="AE6">
        <v>3</v>
      </c>
      <c r="AF6">
        <v>4</v>
      </c>
      <c r="AG6">
        <v>1</v>
      </c>
      <c r="AH6">
        <v>1</v>
      </c>
      <c r="AI6">
        <v>1</v>
      </c>
      <c r="AJ6">
        <v>2</v>
      </c>
      <c r="AK6">
        <v>4</v>
      </c>
      <c r="AL6">
        <v>4</v>
      </c>
      <c r="AM6">
        <v>1</v>
      </c>
      <c r="AN6">
        <v>1</v>
      </c>
      <c r="AO6">
        <v>3</v>
      </c>
      <c r="AP6">
        <v>5</v>
      </c>
      <c r="AQ6">
        <v>4</v>
      </c>
      <c r="AR6">
        <v>2</v>
      </c>
      <c r="AS6">
        <v>1</v>
      </c>
      <c r="AT6">
        <v>1</v>
      </c>
      <c r="AU6">
        <v>2</v>
      </c>
      <c r="AV6">
        <v>1</v>
      </c>
      <c r="AW6">
        <v>2</v>
      </c>
      <c r="AX6">
        <v>2</v>
      </c>
      <c r="AY6">
        <v>1</v>
      </c>
      <c r="AZ6">
        <v>1</v>
      </c>
      <c r="BA6">
        <v>2</v>
      </c>
      <c r="BB6">
        <v>3</v>
      </c>
      <c r="BC6">
        <v>5</v>
      </c>
      <c r="BD6">
        <v>3</v>
      </c>
      <c r="BE6">
        <v>2</v>
      </c>
      <c r="BF6">
        <v>3</v>
      </c>
      <c r="BG6">
        <v>4</v>
      </c>
      <c r="BH6">
        <v>3</v>
      </c>
      <c r="BI6">
        <v>5</v>
      </c>
      <c r="BJ6">
        <v>4</v>
      </c>
      <c r="BK6">
        <v>1</v>
      </c>
      <c r="BL6">
        <v>4</v>
      </c>
      <c r="BM6">
        <v>2</v>
      </c>
      <c r="BN6">
        <v>3</v>
      </c>
      <c r="BO6">
        <v>1</v>
      </c>
      <c r="BP6">
        <v>4</v>
      </c>
      <c r="BQ6">
        <v>3</v>
      </c>
      <c r="BR6">
        <v>4</v>
      </c>
      <c r="BS6">
        <v>4</v>
      </c>
      <c r="BT6">
        <v>4</v>
      </c>
      <c r="BU6">
        <v>5</v>
      </c>
      <c r="BV6">
        <v>4</v>
      </c>
      <c r="BW6">
        <v>4</v>
      </c>
      <c r="BX6">
        <v>4</v>
      </c>
      <c r="BY6">
        <v>4</v>
      </c>
      <c r="BZ6">
        <v>5</v>
      </c>
      <c r="CA6">
        <v>5</v>
      </c>
      <c r="CB6">
        <v>5</v>
      </c>
      <c r="CC6">
        <v>3</v>
      </c>
      <c r="CD6">
        <v>2</v>
      </c>
      <c r="CE6">
        <v>1</v>
      </c>
      <c r="CF6">
        <v>2</v>
      </c>
      <c r="CG6">
        <v>2</v>
      </c>
      <c r="CH6">
        <v>3</v>
      </c>
      <c r="CI6">
        <f>PEARSON(C6:CH6,C17:CH17)</f>
        <v>0.66042791258143629</v>
      </c>
      <c r="CJ6" t="str">
        <f t="shared" si="1"/>
        <v>Descartar</v>
      </c>
      <c r="CL6">
        <f t="shared" si="4"/>
        <v>2.1428571428571428</v>
      </c>
      <c r="CM6">
        <f t="shared" si="2"/>
        <v>2.4285714285714284</v>
      </c>
      <c r="CN6">
        <f t="shared" si="2"/>
        <v>2.5</v>
      </c>
      <c r="CO6">
        <f t="shared" si="2"/>
        <v>3.4285714285714284</v>
      </c>
      <c r="CP6">
        <f t="shared" si="2"/>
        <v>3.2857142857142856</v>
      </c>
      <c r="CQ6">
        <f t="shared" si="0"/>
        <v>3.7142857142857144</v>
      </c>
      <c r="CR6">
        <f>PEARSON(CL6:CQ6,CL17:CQ17)</f>
        <v>0.9016076316511451</v>
      </c>
      <c r="CS6" t="str">
        <f t="shared" si="3"/>
        <v>Conservar</v>
      </c>
    </row>
    <row r="7" spans="1:97" ht="15" customHeight="1" x14ac:dyDescent="0.25">
      <c r="A7" s="4"/>
      <c r="B7" s="2">
        <v>40677025</v>
      </c>
      <c r="C7">
        <v>3</v>
      </c>
      <c r="D7">
        <v>3</v>
      </c>
      <c r="E7">
        <v>3</v>
      </c>
      <c r="F7">
        <v>4</v>
      </c>
      <c r="G7">
        <v>3</v>
      </c>
      <c r="H7">
        <v>4</v>
      </c>
      <c r="I7">
        <v>1</v>
      </c>
      <c r="J7">
        <v>1</v>
      </c>
      <c r="K7">
        <v>2</v>
      </c>
      <c r="L7">
        <v>3</v>
      </c>
      <c r="M7">
        <v>3</v>
      </c>
      <c r="N7">
        <v>3</v>
      </c>
      <c r="O7">
        <v>2</v>
      </c>
      <c r="P7">
        <v>2</v>
      </c>
      <c r="Q7">
        <v>2</v>
      </c>
      <c r="R7">
        <v>3</v>
      </c>
      <c r="S7">
        <v>3</v>
      </c>
      <c r="T7">
        <v>2</v>
      </c>
      <c r="U7">
        <v>3</v>
      </c>
      <c r="V7">
        <v>3</v>
      </c>
      <c r="W7">
        <v>3</v>
      </c>
      <c r="X7">
        <v>3</v>
      </c>
      <c r="Y7">
        <v>2</v>
      </c>
      <c r="Z7">
        <v>3</v>
      </c>
      <c r="AA7">
        <v>2</v>
      </c>
      <c r="AB7">
        <v>2</v>
      </c>
      <c r="AC7">
        <v>4</v>
      </c>
      <c r="AD7">
        <v>3</v>
      </c>
      <c r="AE7">
        <v>2</v>
      </c>
      <c r="AF7">
        <v>4</v>
      </c>
      <c r="AG7">
        <v>1</v>
      </c>
      <c r="AH7">
        <v>1</v>
      </c>
      <c r="AI7">
        <v>3</v>
      </c>
      <c r="AJ7">
        <v>3</v>
      </c>
      <c r="AK7">
        <v>3</v>
      </c>
      <c r="AL7">
        <v>3</v>
      </c>
      <c r="AM7">
        <v>2</v>
      </c>
      <c r="AN7">
        <v>2</v>
      </c>
      <c r="AO7">
        <v>3</v>
      </c>
      <c r="AP7">
        <v>3</v>
      </c>
      <c r="AQ7">
        <v>4</v>
      </c>
      <c r="AR7">
        <v>4</v>
      </c>
      <c r="AS7">
        <v>2</v>
      </c>
      <c r="AT7">
        <v>3</v>
      </c>
      <c r="AU7">
        <v>2</v>
      </c>
      <c r="AV7">
        <v>3</v>
      </c>
      <c r="AW7">
        <v>3</v>
      </c>
      <c r="AX7">
        <v>4</v>
      </c>
      <c r="AY7">
        <v>1</v>
      </c>
      <c r="AZ7">
        <v>3</v>
      </c>
      <c r="BA7">
        <v>3</v>
      </c>
      <c r="BB7">
        <v>3</v>
      </c>
      <c r="BC7">
        <v>4</v>
      </c>
      <c r="BD7">
        <v>4</v>
      </c>
      <c r="BE7">
        <v>2</v>
      </c>
      <c r="BF7">
        <v>3</v>
      </c>
      <c r="BG7">
        <v>3</v>
      </c>
      <c r="BH7">
        <v>4</v>
      </c>
      <c r="BI7">
        <v>4</v>
      </c>
      <c r="BJ7">
        <v>3</v>
      </c>
      <c r="BK7">
        <v>2</v>
      </c>
      <c r="BL7">
        <v>3</v>
      </c>
      <c r="BM7">
        <v>4</v>
      </c>
      <c r="BN7">
        <v>3</v>
      </c>
      <c r="BO7">
        <v>3</v>
      </c>
      <c r="BP7">
        <v>3</v>
      </c>
      <c r="BQ7">
        <v>3</v>
      </c>
      <c r="BR7">
        <v>3</v>
      </c>
      <c r="BS7">
        <v>4</v>
      </c>
      <c r="BT7">
        <v>4</v>
      </c>
      <c r="BU7">
        <v>5</v>
      </c>
      <c r="BV7">
        <v>3</v>
      </c>
      <c r="BW7">
        <v>5</v>
      </c>
      <c r="BX7">
        <v>3</v>
      </c>
      <c r="BY7">
        <v>5</v>
      </c>
      <c r="BZ7">
        <v>4</v>
      </c>
      <c r="CA7">
        <v>5</v>
      </c>
      <c r="CB7">
        <v>4</v>
      </c>
      <c r="CC7">
        <v>2</v>
      </c>
      <c r="CD7">
        <v>3</v>
      </c>
      <c r="CE7">
        <v>3</v>
      </c>
      <c r="CF7">
        <v>3</v>
      </c>
      <c r="CG7">
        <v>3</v>
      </c>
      <c r="CH7">
        <v>4</v>
      </c>
      <c r="CI7">
        <f>PEARSON(C7:CH7,C17:CH17)</f>
        <v>0.77791321098113797</v>
      </c>
      <c r="CJ7" t="str">
        <f t="shared" si="1"/>
        <v>Conservar</v>
      </c>
      <c r="CL7">
        <f t="shared" si="4"/>
        <v>2.2142857142857144</v>
      </c>
      <c r="CM7">
        <f t="shared" si="2"/>
        <v>2.5</v>
      </c>
      <c r="CN7">
        <f t="shared" si="2"/>
        <v>3.1428571428571428</v>
      </c>
      <c r="CO7">
        <f t="shared" si="2"/>
        <v>3.2857142857142856</v>
      </c>
      <c r="CP7">
        <f t="shared" si="2"/>
        <v>3.3571428571428572</v>
      </c>
      <c r="CQ7">
        <f t="shared" si="0"/>
        <v>3.4285714285714284</v>
      </c>
      <c r="CR7">
        <f>PEARSON(CL7:CQ7,CL17:CQ17)</f>
        <v>0.96552437451637196</v>
      </c>
      <c r="CS7" t="str">
        <f t="shared" si="3"/>
        <v>Conservar</v>
      </c>
    </row>
    <row r="8" spans="1:97" ht="15" customHeight="1" x14ac:dyDescent="0.25">
      <c r="A8" s="4"/>
      <c r="B8" s="2">
        <v>41790292</v>
      </c>
      <c r="C8">
        <v>4</v>
      </c>
      <c r="D8">
        <v>3</v>
      </c>
      <c r="E8">
        <v>3</v>
      </c>
      <c r="F8">
        <v>5</v>
      </c>
      <c r="G8">
        <v>5</v>
      </c>
      <c r="H8">
        <v>5</v>
      </c>
      <c r="I8">
        <v>1</v>
      </c>
      <c r="J8">
        <v>2</v>
      </c>
      <c r="K8">
        <v>3</v>
      </c>
      <c r="L8">
        <v>4</v>
      </c>
      <c r="M8">
        <v>5</v>
      </c>
      <c r="N8">
        <v>5</v>
      </c>
      <c r="O8">
        <v>1</v>
      </c>
      <c r="P8">
        <v>2</v>
      </c>
      <c r="Q8">
        <v>2</v>
      </c>
      <c r="R8">
        <v>4</v>
      </c>
      <c r="S8">
        <v>3</v>
      </c>
      <c r="T8">
        <v>4</v>
      </c>
      <c r="U8">
        <v>2</v>
      </c>
      <c r="V8">
        <v>3</v>
      </c>
      <c r="W8">
        <v>4</v>
      </c>
      <c r="X8">
        <v>3</v>
      </c>
      <c r="Y8">
        <v>5</v>
      </c>
      <c r="Z8">
        <v>3</v>
      </c>
      <c r="AA8">
        <v>2</v>
      </c>
      <c r="AB8">
        <v>4</v>
      </c>
      <c r="AC8">
        <v>3</v>
      </c>
      <c r="AD8">
        <v>5</v>
      </c>
      <c r="AE8">
        <v>5</v>
      </c>
      <c r="AF8">
        <v>5</v>
      </c>
      <c r="AG8">
        <v>2</v>
      </c>
      <c r="AH8">
        <v>3</v>
      </c>
      <c r="AI8">
        <v>1</v>
      </c>
      <c r="AJ8">
        <v>3</v>
      </c>
      <c r="AK8">
        <v>4</v>
      </c>
      <c r="AL8">
        <v>4</v>
      </c>
      <c r="AM8">
        <v>1</v>
      </c>
      <c r="AN8">
        <v>3</v>
      </c>
      <c r="AO8">
        <v>3</v>
      </c>
      <c r="AP8">
        <v>3</v>
      </c>
      <c r="AQ8">
        <v>5</v>
      </c>
      <c r="AR8">
        <v>5</v>
      </c>
      <c r="AS8">
        <v>1</v>
      </c>
      <c r="AT8">
        <v>3</v>
      </c>
      <c r="AU8">
        <v>4</v>
      </c>
      <c r="AV8">
        <v>4</v>
      </c>
      <c r="AW8">
        <v>5</v>
      </c>
      <c r="AX8">
        <v>5</v>
      </c>
      <c r="AY8">
        <v>3</v>
      </c>
      <c r="AZ8">
        <v>2</v>
      </c>
      <c r="BA8">
        <v>4</v>
      </c>
      <c r="BB8">
        <v>5</v>
      </c>
      <c r="BC8">
        <v>5</v>
      </c>
      <c r="BD8">
        <v>5</v>
      </c>
      <c r="BE8">
        <v>3</v>
      </c>
      <c r="BF8">
        <v>4</v>
      </c>
      <c r="BG8">
        <v>5</v>
      </c>
      <c r="BH8">
        <v>5</v>
      </c>
      <c r="BI8">
        <v>5</v>
      </c>
      <c r="BJ8">
        <v>5</v>
      </c>
      <c r="BK8">
        <v>3</v>
      </c>
      <c r="BL8">
        <v>4</v>
      </c>
      <c r="BM8">
        <v>4</v>
      </c>
      <c r="BN8">
        <v>5</v>
      </c>
      <c r="BO8">
        <v>5</v>
      </c>
      <c r="BP8">
        <v>5</v>
      </c>
      <c r="BQ8">
        <v>3</v>
      </c>
      <c r="BR8">
        <v>4</v>
      </c>
      <c r="BS8">
        <v>4</v>
      </c>
      <c r="BT8">
        <v>5</v>
      </c>
      <c r="BU8">
        <v>5</v>
      </c>
      <c r="BV8">
        <v>5</v>
      </c>
      <c r="BW8">
        <v>3</v>
      </c>
      <c r="BX8">
        <v>4</v>
      </c>
      <c r="BY8">
        <v>4</v>
      </c>
      <c r="BZ8">
        <v>5</v>
      </c>
      <c r="CA8">
        <v>5</v>
      </c>
      <c r="CB8">
        <v>5</v>
      </c>
      <c r="CC8">
        <v>3</v>
      </c>
      <c r="CD8">
        <v>4</v>
      </c>
      <c r="CE8">
        <v>3</v>
      </c>
      <c r="CF8">
        <v>3</v>
      </c>
      <c r="CG8">
        <v>5</v>
      </c>
      <c r="CH8">
        <v>5</v>
      </c>
      <c r="CI8">
        <f>PEARSON(C8:CH8,C17:CH17)</f>
        <v>0.80945998486078918</v>
      </c>
      <c r="CJ8" t="str">
        <f t="shared" si="1"/>
        <v>Conservar</v>
      </c>
      <c r="CL8">
        <f t="shared" si="4"/>
        <v>2.2857142857142856</v>
      </c>
      <c r="CM8">
        <f t="shared" si="2"/>
        <v>3.2142857142857144</v>
      </c>
      <c r="CN8">
        <f t="shared" si="2"/>
        <v>3.3571428571428572</v>
      </c>
      <c r="CO8">
        <f t="shared" si="2"/>
        <v>4.2142857142857144</v>
      </c>
      <c r="CP8">
        <f t="shared" si="2"/>
        <v>4.7857142857142856</v>
      </c>
      <c r="CQ8">
        <f t="shared" si="0"/>
        <v>4.7142857142857144</v>
      </c>
      <c r="CR8">
        <f>PEARSON(CL8:CQ8,CL17:CQ17)</f>
        <v>0.96871728306332705</v>
      </c>
      <c r="CS8" t="str">
        <f t="shared" si="3"/>
        <v>Conservar</v>
      </c>
    </row>
    <row r="9" spans="1:97" ht="15" customHeight="1" x14ac:dyDescent="0.25">
      <c r="A9" s="4"/>
      <c r="B9" s="2">
        <v>42178510</v>
      </c>
      <c r="C9">
        <v>4</v>
      </c>
      <c r="D9">
        <v>4</v>
      </c>
      <c r="E9">
        <v>5</v>
      </c>
      <c r="F9">
        <v>5</v>
      </c>
      <c r="G9">
        <v>5</v>
      </c>
      <c r="H9">
        <v>5</v>
      </c>
      <c r="I9">
        <v>1</v>
      </c>
      <c r="J9">
        <v>2</v>
      </c>
      <c r="K9">
        <v>3</v>
      </c>
      <c r="L9">
        <v>3</v>
      </c>
      <c r="M9">
        <v>3</v>
      </c>
      <c r="N9">
        <v>5</v>
      </c>
      <c r="O9">
        <v>1</v>
      </c>
      <c r="P9">
        <v>2</v>
      </c>
      <c r="Q9">
        <v>3</v>
      </c>
      <c r="R9">
        <v>4</v>
      </c>
      <c r="S9">
        <v>3</v>
      </c>
      <c r="T9">
        <v>4</v>
      </c>
      <c r="U9">
        <v>3</v>
      </c>
      <c r="V9">
        <v>3</v>
      </c>
      <c r="W9">
        <v>4</v>
      </c>
      <c r="X9">
        <v>5</v>
      </c>
      <c r="Y9">
        <v>4</v>
      </c>
      <c r="Z9">
        <v>5</v>
      </c>
      <c r="AA9">
        <v>3</v>
      </c>
      <c r="AB9">
        <v>5</v>
      </c>
      <c r="AC9">
        <v>5</v>
      </c>
      <c r="AD9">
        <v>4</v>
      </c>
      <c r="AE9">
        <v>5</v>
      </c>
      <c r="AF9">
        <v>5</v>
      </c>
      <c r="AG9">
        <v>1</v>
      </c>
      <c r="AH9">
        <v>2</v>
      </c>
      <c r="AI9">
        <v>4</v>
      </c>
      <c r="AJ9">
        <v>5</v>
      </c>
      <c r="AK9">
        <v>4</v>
      </c>
      <c r="AL9">
        <v>5</v>
      </c>
      <c r="AM9">
        <v>3</v>
      </c>
      <c r="AN9">
        <v>3</v>
      </c>
      <c r="AO9">
        <v>4</v>
      </c>
      <c r="AP9">
        <v>4</v>
      </c>
      <c r="AQ9">
        <v>5</v>
      </c>
      <c r="AR9">
        <v>5</v>
      </c>
      <c r="AS9">
        <v>3</v>
      </c>
      <c r="AT9">
        <v>4</v>
      </c>
      <c r="AU9">
        <v>4</v>
      </c>
      <c r="AV9">
        <v>5</v>
      </c>
      <c r="AW9">
        <v>4</v>
      </c>
      <c r="AX9">
        <v>4</v>
      </c>
      <c r="AY9">
        <v>2</v>
      </c>
      <c r="AZ9">
        <v>4</v>
      </c>
      <c r="BA9">
        <v>5</v>
      </c>
      <c r="BB9">
        <v>5</v>
      </c>
      <c r="BC9">
        <v>5</v>
      </c>
      <c r="BD9">
        <v>5</v>
      </c>
      <c r="BE9">
        <v>5</v>
      </c>
      <c r="BF9">
        <v>5</v>
      </c>
      <c r="BG9">
        <v>5</v>
      </c>
      <c r="BH9">
        <v>5</v>
      </c>
      <c r="BI9">
        <v>5</v>
      </c>
      <c r="BJ9">
        <v>4</v>
      </c>
      <c r="BK9">
        <v>3</v>
      </c>
      <c r="BL9">
        <v>5</v>
      </c>
      <c r="BM9">
        <v>5</v>
      </c>
      <c r="BN9">
        <v>4</v>
      </c>
      <c r="BO9">
        <v>5</v>
      </c>
      <c r="BP9">
        <v>4</v>
      </c>
      <c r="BQ9">
        <v>3</v>
      </c>
      <c r="BR9">
        <v>3</v>
      </c>
      <c r="BS9">
        <v>5</v>
      </c>
      <c r="BT9">
        <v>5</v>
      </c>
      <c r="BU9">
        <v>5</v>
      </c>
      <c r="BV9">
        <v>5</v>
      </c>
      <c r="BW9">
        <v>5</v>
      </c>
      <c r="BX9">
        <v>5</v>
      </c>
      <c r="BY9">
        <v>5</v>
      </c>
      <c r="BZ9">
        <v>5</v>
      </c>
      <c r="CA9">
        <v>5</v>
      </c>
      <c r="CB9">
        <v>5</v>
      </c>
      <c r="CC9">
        <v>3</v>
      </c>
      <c r="CD9">
        <v>4</v>
      </c>
      <c r="CE9">
        <v>4</v>
      </c>
      <c r="CF9">
        <v>5</v>
      </c>
      <c r="CG9">
        <v>5</v>
      </c>
      <c r="CH9">
        <v>5</v>
      </c>
      <c r="CI9">
        <f>PEARSON(C9:CH9,C17:CH17)</f>
        <v>0.85941151975942587</v>
      </c>
      <c r="CJ9" t="str">
        <f t="shared" si="1"/>
        <v>Conservar</v>
      </c>
      <c r="CL9">
        <f t="shared" si="4"/>
        <v>2.8571428571428572</v>
      </c>
      <c r="CM9">
        <f t="shared" si="2"/>
        <v>3.6428571428571428</v>
      </c>
      <c r="CN9">
        <f t="shared" si="2"/>
        <v>4.3571428571428568</v>
      </c>
      <c r="CO9">
        <f t="shared" si="2"/>
        <v>4.5714285714285712</v>
      </c>
      <c r="CP9">
        <f t="shared" si="2"/>
        <v>4.5</v>
      </c>
      <c r="CQ9">
        <f t="shared" si="0"/>
        <v>4.7142857142857144</v>
      </c>
      <c r="CR9">
        <f>PEARSON(CL9:CQ9,CL17:CQ17)</f>
        <v>0.97978279899237797</v>
      </c>
      <c r="CS9" t="str">
        <f t="shared" si="3"/>
        <v>Conservar</v>
      </c>
    </row>
    <row r="10" spans="1:97" ht="15" customHeight="1" x14ac:dyDescent="0.25">
      <c r="A10" s="4"/>
      <c r="B10" s="2">
        <v>44124969</v>
      </c>
      <c r="C10">
        <v>4</v>
      </c>
      <c r="D10">
        <v>5</v>
      </c>
      <c r="E10">
        <v>5</v>
      </c>
      <c r="F10">
        <v>5</v>
      </c>
      <c r="G10">
        <v>5</v>
      </c>
      <c r="H10">
        <v>5</v>
      </c>
      <c r="I10">
        <v>1</v>
      </c>
      <c r="J10">
        <v>1</v>
      </c>
      <c r="K10">
        <v>1</v>
      </c>
      <c r="L10">
        <v>1</v>
      </c>
      <c r="M10">
        <v>2</v>
      </c>
      <c r="N10">
        <v>2</v>
      </c>
      <c r="O10">
        <v>1</v>
      </c>
      <c r="P10">
        <v>1</v>
      </c>
      <c r="Q10">
        <v>1</v>
      </c>
      <c r="R10">
        <v>3</v>
      </c>
      <c r="S10">
        <v>3</v>
      </c>
      <c r="T10">
        <v>3</v>
      </c>
      <c r="U10">
        <v>1</v>
      </c>
      <c r="V10">
        <v>3</v>
      </c>
      <c r="W10">
        <v>2</v>
      </c>
      <c r="X10">
        <v>2</v>
      </c>
      <c r="Y10">
        <v>4</v>
      </c>
      <c r="Z10">
        <v>4</v>
      </c>
      <c r="AA10">
        <v>1</v>
      </c>
      <c r="AB10">
        <v>3</v>
      </c>
      <c r="AC10">
        <v>2</v>
      </c>
      <c r="AD10">
        <v>4</v>
      </c>
      <c r="AE10">
        <v>4</v>
      </c>
      <c r="AF10">
        <v>3</v>
      </c>
      <c r="AG10">
        <v>1</v>
      </c>
      <c r="AH10">
        <v>1</v>
      </c>
      <c r="AI10">
        <v>1</v>
      </c>
      <c r="AJ10">
        <v>2</v>
      </c>
      <c r="AK10">
        <v>2</v>
      </c>
      <c r="AL10">
        <v>3</v>
      </c>
      <c r="AM10">
        <v>1</v>
      </c>
      <c r="AN10">
        <v>1</v>
      </c>
      <c r="AO10">
        <v>3</v>
      </c>
      <c r="AP10">
        <v>4</v>
      </c>
      <c r="AQ10">
        <v>4</v>
      </c>
      <c r="AR10">
        <v>4</v>
      </c>
      <c r="AS10">
        <v>1</v>
      </c>
      <c r="AT10">
        <v>1</v>
      </c>
      <c r="AU10">
        <v>1</v>
      </c>
      <c r="AV10">
        <v>2</v>
      </c>
      <c r="AW10">
        <v>2</v>
      </c>
      <c r="AX10">
        <v>2</v>
      </c>
      <c r="AY10">
        <v>1</v>
      </c>
      <c r="AZ10">
        <v>1</v>
      </c>
      <c r="BA10">
        <v>3</v>
      </c>
      <c r="BB10">
        <v>3</v>
      </c>
      <c r="BC10">
        <v>2</v>
      </c>
      <c r="BD10">
        <v>4</v>
      </c>
      <c r="BE10">
        <v>3</v>
      </c>
      <c r="BF10">
        <v>4</v>
      </c>
      <c r="BG10">
        <v>5</v>
      </c>
      <c r="BH10">
        <v>5</v>
      </c>
      <c r="BI10">
        <v>4</v>
      </c>
      <c r="BJ10">
        <v>4</v>
      </c>
      <c r="BK10">
        <v>1</v>
      </c>
      <c r="BL10">
        <v>3</v>
      </c>
      <c r="BM10">
        <v>3</v>
      </c>
      <c r="BN10">
        <v>3</v>
      </c>
      <c r="BO10">
        <v>3</v>
      </c>
      <c r="BP10">
        <v>3</v>
      </c>
      <c r="BQ10">
        <v>1</v>
      </c>
      <c r="BR10">
        <v>4</v>
      </c>
      <c r="BS10">
        <v>4</v>
      </c>
      <c r="BT10">
        <v>2</v>
      </c>
      <c r="BU10">
        <v>4</v>
      </c>
      <c r="BV10">
        <v>4</v>
      </c>
      <c r="BW10">
        <v>4</v>
      </c>
      <c r="BX10">
        <v>2</v>
      </c>
      <c r="BY10">
        <v>4</v>
      </c>
      <c r="BZ10">
        <v>5</v>
      </c>
      <c r="CA10">
        <v>5</v>
      </c>
      <c r="CB10">
        <v>5</v>
      </c>
      <c r="CC10">
        <v>2</v>
      </c>
      <c r="CD10">
        <v>5</v>
      </c>
      <c r="CE10">
        <v>4</v>
      </c>
      <c r="CF10">
        <v>3</v>
      </c>
      <c r="CG10">
        <v>2</v>
      </c>
      <c r="CH10">
        <v>3</v>
      </c>
      <c r="CI10">
        <f>PEARSON(C10:CH10,C17:CH17)</f>
        <v>0.80160789630096874</v>
      </c>
      <c r="CJ10" t="str">
        <f t="shared" si="1"/>
        <v>Conservar</v>
      </c>
      <c r="CL10">
        <f t="shared" si="4"/>
        <v>1.6428571428571428</v>
      </c>
      <c r="CM10">
        <f t="shared" si="2"/>
        <v>2.5</v>
      </c>
      <c r="CN10">
        <f t="shared" si="2"/>
        <v>2.7857142857142856</v>
      </c>
      <c r="CO10">
        <f t="shared" si="2"/>
        <v>3.1428571428571428</v>
      </c>
      <c r="CP10">
        <f t="shared" si="2"/>
        <v>3.2857142857142856</v>
      </c>
      <c r="CQ10">
        <f t="shared" si="0"/>
        <v>3.5</v>
      </c>
      <c r="CR10">
        <f>PEARSON(CL10:CQ10,CL17:CQ17)</f>
        <v>0.99662585120613201</v>
      </c>
      <c r="CS10" t="str">
        <f t="shared" si="3"/>
        <v>Conservar</v>
      </c>
    </row>
    <row r="11" spans="1:97" ht="15" customHeight="1" x14ac:dyDescent="0.25">
      <c r="A11" s="4"/>
      <c r="B11" s="2">
        <v>44238863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0</v>
      </c>
      <c r="J11">
        <v>4</v>
      </c>
      <c r="K11">
        <v>3</v>
      </c>
      <c r="L11">
        <v>4</v>
      </c>
      <c r="M11">
        <v>5</v>
      </c>
      <c r="N11">
        <v>5</v>
      </c>
      <c r="O11">
        <v>1</v>
      </c>
      <c r="P11">
        <v>2</v>
      </c>
      <c r="Q11">
        <v>3</v>
      </c>
      <c r="R11">
        <v>4</v>
      </c>
      <c r="S11">
        <v>4</v>
      </c>
      <c r="T11">
        <v>4</v>
      </c>
      <c r="U11">
        <v>3</v>
      </c>
      <c r="V11">
        <v>4</v>
      </c>
      <c r="W11">
        <v>4</v>
      </c>
      <c r="X11">
        <v>4</v>
      </c>
      <c r="Y11">
        <v>5</v>
      </c>
      <c r="Z11">
        <v>4</v>
      </c>
      <c r="AA11">
        <v>3</v>
      </c>
      <c r="AB11">
        <v>5</v>
      </c>
      <c r="AC11">
        <v>5</v>
      </c>
      <c r="AD11">
        <v>4</v>
      </c>
      <c r="AE11">
        <v>5</v>
      </c>
      <c r="AF11">
        <v>5</v>
      </c>
      <c r="AG11">
        <v>2</v>
      </c>
      <c r="AH11">
        <v>2</v>
      </c>
      <c r="AI11">
        <v>5</v>
      </c>
      <c r="AJ11">
        <v>4</v>
      </c>
      <c r="AK11">
        <v>5</v>
      </c>
      <c r="AL11">
        <v>5</v>
      </c>
      <c r="AM11">
        <v>3</v>
      </c>
      <c r="AN11">
        <v>4</v>
      </c>
      <c r="AO11">
        <v>5</v>
      </c>
      <c r="AP11">
        <v>5</v>
      </c>
      <c r="AQ11">
        <v>4</v>
      </c>
      <c r="AR11">
        <v>4</v>
      </c>
      <c r="AS11">
        <v>3</v>
      </c>
      <c r="AT11">
        <v>4</v>
      </c>
      <c r="AU11">
        <v>5</v>
      </c>
      <c r="AV11">
        <v>5</v>
      </c>
      <c r="AW11">
        <v>5</v>
      </c>
      <c r="AX11">
        <v>5</v>
      </c>
      <c r="AY11">
        <v>2</v>
      </c>
      <c r="AZ11">
        <v>4</v>
      </c>
      <c r="BA11">
        <v>4</v>
      </c>
      <c r="BB11">
        <v>5</v>
      </c>
      <c r="BC11">
        <v>5</v>
      </c>
      <c r="BD11">
        <v>4</v>
      </c>
      <c r="BE11">
        <v>4</v>
      </c>
      <c r="BF11">
        <v>4</v>
      </c>
      <c r="BG11">
        <v>5</v>
      </c>
      <c r="BH11">
        <v>5</v>
      </c>
      <c r="BI11">
        <v>5</v>
      </c>
      <c r="BJ11">
        <v>5</v>
      </c>
      <c r="BK11">
        <v>4</v>
      </c>
      <c r="BL11">
        <v>4</v>
      </c>
      <c r="BM11">
        <v>4</v>
      </c>
      <c r="BN11">
        <v>5</v>
      </c>
      <c r="BO11">
        <v>5</v>
      </c>
      <c r="BP11">
        <v>5</v>
      </c>
      <c r="BQ11">
        <v>4</v>
      </c>
      <c r="BR11">
        <v>5</v>
      </c>
      <c r="BS11">
        <v>5</v>
      </c>
      <c r="BT11">
        <v>4</v>
      </c>
      <c r="BU11">
        <v>5</v>
      </c>
      <c r="BV11">
        <v>5</v>
      </c>
      <c r="BW11">
        <v>5</v>
      </c>
      <c r="BX11">
        <v>5</v>
      </c>
      <c r="BY11">
        <v>5</v>
      </c>
      <c r="BZ11">
        <v>5</v>
      </c>
      <c r="CA11">
        <v>5</v>
      </c>
      <c r="CB11">
        <v>5</v>
      </c>
      <c r="CC11">
        <v>3</v>
      </c>
      <c r="CD11">
        <v>5</v>
      </c>
      <c r="CE11">
        <v>4</v>
      </c>
      <c r="CF11">
        <v>4</v>
      </c>
      <c r="CG11">
        <v>4</v>
      </c>
      <c r="CH11">
        <v>4</v>
      </c>
      <c r="CI11">
        <f>PEARSON(C11:CH11,C17:CH17)</f>
        <v>0.80858595944393463</v>
      </c>
      <c r="CJ11" t="str">
        <f t="shared" si="1"/>
        <v>Conservar</v>
      </c>
      <c r="CL11">
        <f t="shared" si="4"/>
        <v>3</v>
      </c>
      <c r="CM11">
        <f t="shared" si="2"/>
        <v>4.0714285714285712</v>
      </c>
      <c r="CN11">
        <f t="shared" si="2"/>
        <v>4.4285714285714288</v>
      </c>
      <c r="CO11">
        <f t="shared" si="2"/>
        <v>4.5</v>
      </c>
      <c r="CP11">
        <f t="shared" si="2"/>
        <v>4.7857142857142856</v>
      </c>
      <c r="CQ11">
        <f t="shared" si="0"/>
        <v>4.6428571428571432</v>
      </c>
      <c r="CR11">
        <f>PEARSON(CL11:CQ11,CL17:CQ17)</f>
        <v>0.97172778083216949</v>
      </c>
      <c r="CS11" t="str">
        <f t="shared" si="3"/>
        <v>Conservar</v>
      </c>
    </row>
    <row r="12" spans="1:97" ht="15" customHeight="1" x14ac:dyDescent="0.25">
      <c r="A12" s="4"/>
      <c r="B12" s="2">
        <v>48247276</v>
      </c>
      <c r="C12">
        <v>4</v>
      </c>
      <c r="D12">
        <v>3</v>
      </c>
      <c r="E12">
        <v>4</v>
      </c>
      <c r="F12">
        <v>4</v>
      </c>
      <c r="G12">
        <v>3</v>
      </c>
      <c r="H12">
        <v>3</v>
      </c>
      <c r="I12">
        <v>1</v>
      </c>
      <c r="J12">
        <v>2</v>
      </c>
      <c r="K12">
        <v>2</v>
      </c>
      <c r="L12">
        <v>3</v>
      </c>
      <c r="M12">
        <v>4</v>
      </c>
      <c r="N12">
        <v>4</v>
      </c>
      <c r="O12">
        <v>2</v>
      </c>
      <c r="P12">
        <v>2</v>
      </c>
      <c r="Q12">
        <v>1</v>
      </c>
      <c r="R12">
        <v>2</v>
      </c>
      <c r="S12">
        <v>3</v>
      </c>
      <c r="T12">
        <v>3</v>
      </c>
      <c r="U12">
        <v>4</v>
      </c>
      <c r="V12">
        <v>3</v>
      </c>
      <c r="W12">
        <v>3</v>
      </c>
      <c r="X12">
        <v>4</v>
      </c>
      <c r="Y12">
        <v>3</v>
      </c>
      <c r="Z12">
        <v>3</v>
      </c>
      <c r="AA12">
        <v>2</v>
      </c>
      <c r="AB12">
        <v>3</v>
      </c>
      <c r="AC12">
        <v>3</v>
      </c>
      <c r="AD12">
        <v>3</v>
      </c>
      <c r="AE12">
        <v>4</v>
      </c>
      <c r="AF12">
        <v>3</v>
      </c>
      <c r="AG12">
        <v>1</v>
      </c>
      <c r="AH12">
        <v>1</v>
      </c>
      <c r="AI12">
        <v>2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4</v>
      </c>
      <c r="AR12">
        <v>3</v>
      </c>
      <c r="AS12">
        <v>2</v>
      </c>
      <c r="AT12">
        <v>3</v>
      </c>
      <c r="AU12">
        <v>4</v>
      </c>
      <c r="AV12">
        <v>4</v>
      </c>
      <c r="AW12">
        <v>3</v>
      </c>
      <c r="AX12">
        <v>3</v>
      </c>
      <c r="AY12">
        <v>2</v>
      </c>
      <c r="AZ12">
        <v>3</v>
      </c>
      <c r="BA12">
        <v>3</v>
      </c>
      <c r="BB12">
        <v>4</v>
      </c>
      <c r="BC12">
        <v>4</v>
      </c>
      <c r="BD12">
        <v>4</v>
      </c>
      <c r="BE12">
        <v>3</v>
      </c>
      <c r="BF12">
        <v>4</v>
      </c>
      <c r="BG12">
        <v>3</v>
      </c>
      <c r="BH12">
        <v>4</v>
      </c>
      <c r="BI12">
        <v>3</v>
      </c>
      <c r="BJ12">
        <v>4</v>
      </c>
      <c r="BK12">
        <v>2</v>
      </c>
      <c r="BL12">
        <v>3</v>
      </c>
      <c r="BM12">
        <v>4</v>
      </c>
      <c r="BN12">
        <v>3</v>
      </c>
      <c r="BO12">
        <v>4</v>
      </c>
      <c r="BP12">
        <v>3</v>
      </c>
      <c r="BQ12">
        <v>3</v>
      </c>
      <c r="BR12">
        <v>4</v>
      </c>
      <c r="BS12">
        <v>3</v>
      </c>
      <c r="BT12">
        <v>4</v>
      </c>
      <c r="BU12">
        <v>3</v>
      </c>
      <c r="BV12">
        <v>3</v>
      </c>
      <c r="BW12">
        <v>3</v>
      </c>
      <c r="BX12">
        <v>4</v>
      </c>
      <c r="BY12">
        <v>4</v>
      </c>
      <c r="BZ12">
        <v>5</v>
      </c>
      <c r="CA12">
        <v>5</v>
      </c>
      <c r="CB12">
        <v>5</v>
      </c>
      <c r="CC12">
        <v>3</v>
      </c>
      <c r="CD12">
        <v>3</v>
      </c>
      <c r="CE12">
        <v>3</v>
      </c>
      <c r="CF12">
        <v>4</v>
      </c>
      <c r="CG12">
        <v>3</v>
      </c>
      <c r="CH12">
        <v>3</v>
      </c>
      <c r="CI12">
        <f>PEARSON(C12:CH12,C17:CH17)</f>
        <v>0.75264556238663038</v>
      </c>
      <c r="CJ12" t="str">
        <f t="shared" si="1"/>
        <v>Conservar</v>
      </c>
      <c r="CL12">
        <f t="shared" si="4"/>
        <v>2.5</v>
      </c>
      <c r="CM12">
        <f t="shared" si="2"/>
        <v>2.9285714285714284</v>
      </c>
      <c r="CN12">
        <f t="shared" si="2"/>
        <v>3</v>
      </c>
      <c r="CO12">
        <f t="shared" si="2"/>
        <v>3.5714285714285716</v>
      </c>
      <c r="CP12">
        <f t="shared" si="2"/>
        <v>3.5</v>
      </c>
      <c r="CQ12">
        <f t="shared" si="0"/>
        <v>3.3571428571428572</v>
      </c>
      <c r="CR12">
        <f>PEARSON(CL12:CQ12,CL17:CQ17)</f>
        <v>0.94834449632944096</v>
      </c>
      <c r="CS12" t="str">
        <f t="shared" si="3"/>
        <v>Conservar</v>
      </c>
    </row>
    <row r="13" spans="1:97" ht="15" customHeight="1" x14ac:dyDescent="0.25">
      <c r="A13" s="4"/>
      <c r="B13" s="2">
        <v>48720771</v>
      </c>
      <c r="C13">
        <v>3</v>
      </c>
      <c r="D13">
        <v>3</v>
      </c>
      <c r="E13">
        <v>5</v>
      </c>
      <c r="F13">
        <v>4</v>
      </c>
      <c r="G13">
        <v>4</v>
      </c>
      <c r="H13">
        <v>4</v>
      </c>
      <c r="I13">
        <v>1</v>
      </c>
      <c r="J13">
        <v>2</v>
      </c>
      <c r="K13">
        <v>2</v>
      </c>
      <c r="L13">
        <v>2</v>
      </c>
      <c r="M13">
        <v>3</v>
      </c>
      <c r="N13">
        <v>3</v>
      </c>
      <c r="O13">
        <v>1</v>
      </c>
      <c r="P13">
        <v>2</v>
      </c>
      <c r="Q13">
        <v>2</v>
      </c>
      <c r="R13">
        <v>2</v>
      </c>
      <c r="S13">
        <v>4</v>
      </c>
      <c r="T13">
        <v>3</v>
      </c>
      <c r="U13">
        <v>1</v>
      </c>
      <c r="V13">
        <v>2</v>
      </c>
      <c r="W13">
        <v>2</v>
      </c>
      <c r="X13">
        <v>3</v>
      </c>
      <c r="Y13">
        <v>4</v>
      </c>
      <c r="Z13">
        <v>3</v>
      </c>
      <c r="AA13">
        <v>2</v>
      </c>
      <c r="AB13">
        <v>4</v>
      </c>
      <c r="AC13">
        <v>4</v>
      </c>
      <c r="AD13">
        <v>4</v>
      </c>
      <c r="AE13">
        <v>4</v>
      </c>
      <c r="AF13">
        <v>3</v>
      </c>
      <c r="AG13">
        <v>1</v>
      </c>
      <c r="AH13">
        <v>1</v>
      </c>
      <c r="AI13">
        <v>2</v>
      </c>
      <c r="AJ13">
        <v>1</v>
      </c>
      <c r="AK13">
        <v>2</v>
      </c>
      <c r="AL13">
        <v>2</v>
      </c>
      <c r="AM13">
        <v>1</v>
      </c>
      <c r="AN13">
        <v>2</v>
      </c>
      <c r="AO13">
        <v>2</v>
      </c>
      <c r="AP13">
        <v>2</v>
      </c>
      <c r="AQ13">
        <v>4</v>
      </c>
      <c r="AR13">
        <v>4</v>
      </c>
      <c r="AS13">
        <v>1</v>
      </c>
      <c r="AT13">
        <v>2</v>
      </c>
      <c r="AU13">
        <v>2</v>
      </c>
      <c r="AV13">
        <v>2</v>
      </c>
      <c r="AW13">
        <v>4</v>
      </c>
      <c r="AX13">
        <v>5</v>
      </c>
      <c r="AY13">
        <v>1</v>
      </c>
      <c r="AZ13">
        <v>2</v>
      </c>
      <c r="BA13">
        <v>3</v>
      </c>
      <c r="BB13">
        <v>4</v>
      </c>
      <c r="BC13">
        <v>4</v>
      </c>
      <c r="BD13">
        <v>4</v>
      </c>
      <c r="BE13">
        <v>3</v>
      </c>
      <c r="BF13">
        <v>4</v>
      </c>
      <c r="BG13">
        <v>4</v>
      </c>
      <c r="BH13">
        <v>4</v>
      </c>
      <c r="BI13">
        <v>4</v>
      </c>
      <c r="BJ13">
        <v>4</v>
      </c>
      <c r="BK13">
        <v>1</v>
      </c>
      <c r="BL13">
        <v>4</v>
      </c>
      <c r="BM13">
        <v>4</v>
      </c>
      <c r="BN13">
        <v>4</v>
      </c>
      <c r="BO13">
        <v>3</v>
      </c>
      <c r="BP13">
        <v>2</v>
      </c>
      <c r="BQ13">
        <v>2</v>
      </c>
      <c r="BR13">
        <v>2</v>
      </c>
      <c r="BS13">
        <v>2</v>
      </c>
      <c r="BT13">
        <v>3</v>
      </c>
      <c r="BU13">
        <v>4</v>
      </c>
      <c r="BV13">
        <v>5</v>
      </c>
      <c r="BW13">
        <v>2</v>
      </c>
      <c r="BX13">
        <v>3</v>
      </c>
      <c r="BY13">
        <v>3</v>
      </c>
      <c r="BZ13">
        <v>4</v>
      </c>
      <c r="CA13">
        <v>4</v>
      </c>
      <c r="CB13">
        <v>4</v>
      </c>
      <c r="CC13">
        <v>2</v>
      </c>
      <c r="CD13">
        <v>2</v>
      </c>
      <c r="CE13">
        <v>2</v>
      </c>
      <c r="CF13">
        <v>3</v>
      </c>
      <c r="CG13">
        <v>3</v>
      </c>
      <c r="CH13">
        <v>2</v>
      </c>
      <c r="CI13">
        <f>PEARSON(C13:CH13,C17:CH17)</f>
        <v>0.7908731398011678</v>
      </c>
      <c r="CJ13" t="str">
        <f t="shared" si="1"/>
        <v>Conservar</v>
      </c>
      <c r="CL13">
        <f t="shared" si="4"/>
        <v>1.5714285714285714</v>
      </c>
      <c r="CM13">
        <f t="shared" si="2"/>
        <v>2.5</v>
      </c>
      <c r="CN13">
        <f t="shared" si="2"/>
        <v>2.7857142857142856</v>
      </c>
      <c r="CO13">
        <f t="shared" si="2"/>
        <v>3</v>
      </c>
      <c r="CP13">
        <f t="shared" si="2"/>
        <v>3.6428571428571428</v>
      </c>
      <c r="CQ13">
        <f t="shared" si="0"/>
        <v>3.4285714285714284</v>
      </c>
      <c r="CR13">
        <f>PEARSON(CL13:CQ13,CL17:CQ17)</f>
        <v>0.97674991545407785</v>
      </c>
      <c r="CS13" t="str">
        <f t="shared" si="3"/>
        <v>Conservar</v>
      </c>
    </row>
    <row r="14" spans="1:97" ht="15" customHeight="1" x14ac:dyDescent="0.25">
      <c r="A14" s="4"/>
      <c r="B14" s="2">
        <v>52871439</v>
      </c>
      <c r="C14">
        <v>4</v>
      </c>
      <c r="D14">
        <v>4</v>
      </c>
      <c r="E14">
        <v>4</v>
      </c>
      <c r="F14">
        <v>5</v>
      </c>
      <c r="G14">
        <v>4</v>
      </c>
      <c r="H14">
        <v>5</v>
      </c>
      <c r="I14">
        <v>3</v>
      </c>
      <c r="J14">
        <v>1</v>
      </c>
      <c r="K14">
        <v>4</v>
      </c>
      <c r="L14">
        <v>2</v>
      </c>
      <c r="M14">
        <v>3</v>
      </c>
      <c r="N14">
        <v>4</v>
      </c>
      <c r="O14">
        <v>1</v>
      </c>
      <c r="P14">
        <v>1</v>
      </c>
      <c r="Q14">
        <v>2</v>
      </c>
      <c r="R14">
        <v>2</v>
      </c>
      <c r="S14">
        <v>1</v>
      </c>
      <c r="T14">
        <v>3</v>
      </c>
      <c r="U14">
        <v>3</v>
      </c>
      <c r="V14">
        <v>2</v>
      </c>
      <c r="W14">
        <v>3</v>
      </c>
      <c r="X14">
        <v>4</v>
      </c>
      <c r="Y14">
        <v>4</v>
      </c>
      <c r="Z14">
        <v>4</v>
      </c>
      <c r="AA14">
        <v>1</v>
      </c>
      <c r="AB14">
        <v>2</v>
      </c>
      <c r="AC14">
        <v>3</v>
      </c>
      <c r="AD14">
        <v>3</v>
      </c>
      <c r="AE14">
        <v>2</v>
      </c>
      <c r="AF14">
        <v>4</v>
      </c>
      <c r="AG14">
        <v>1</v>
      </c>
      <c r="AH14">
        <v>1</v>
      </c>
      <c r="AI14">
        <v>1</v>
      </c>
      <c r="AJ14">
        <v>2</v>
      </c>
      <c r="AK14">
        <v>1</v>
      </c>
      <c r="AL14">
        <v>3</v>
      </c>
      <c r="AM14">
        <v>1</v>
      </c>
      <c r="AN14">
        <v>4</v>
      </c>
      <c r="AO14">
        <v>4</v>
      </c>
      <c r="AP14">
        <v>4</v>
      </c>
      <c r="AQ14">
        <v>4</v>
      </c>
      <c r="AR14">
        <v>4</v>
      </c>
      <c r="AS14">
        <v>1</v>
      </c>
      <c r="AT14">
        <v>1</v>
      </c>
      <c r="AU14">
        <v>2</v>
      </c>
      <c r="AV14">
        <v>2</v>
      </c>
      <c r="AW14">
        <v>2</v>
      </c>
      <c r="AX14">
        <v>3</v>
      </c>
      <c r="AY14">
        <v>1</v>
      </c>
      <c r="AZ14">
        <v>3</v>
      </c>
      <c r="BA14">
        <v>4</v>
      </c>
      <c r="BB14">
        <v>3</v>
      </c>
      <c r="BC14">
        <v>4</v>
      </c>
      <c r="BD14">
        <v>4</v>
      </c>
      <c r="BE14">
        <v>4</v>
      </c>
      <c r="BF14">
        <v>5</v>
      </c>
      <c r="BG14">
        <v>4</v>
      </c>
      <c r="BH14">
        <v>4</v>
      </c>
      <c r="BI14">
        <v>5</v>
      </c>
      <c r="BJ14">
        <v>5</v>
      </c>
      <c r="BK14">
        <v>1</v>
      </c>
      <c r="BL14">
        <v>2</v>
      </c>
      <c r="BM14">
        <v>2</v>
      </c>
      <c r="BN14">
        <v>5</v>
      </c>
      <c r="BO14">
        <v>1</v>
      </c>
      <c r="BP14">
        <v>1</v>
      </c>
      <c r="BQ14">
        <v>3</v>
      </c>
      <c r="BR14">
        <v>4</v>
      </c>
      <c r="BS14">
        <v>4</v>
      </c>
      <c r="BT14">
        <v>4</v>
      </c>
      <c r="BU14">
        <v>4</v>
      </c>
      <c r="BV14">
        <v>4</v>
      </c>
      <c r="BW14">
        <v>3</v>
      </c>
      <c r="BX14">
        <v>4</v>
      </c>
      <c r="BY14">
        <v>4</v>
      </c>
      <c r="BZ14">
        <v>5</v>
      </c>
      <c r="CA14">
        <v>5</v>
      </c>
      <c r="CB14">
        <v>5</v>
      </c>
      <c r="CC14">
        <v>3</v>
      </c>
      <c r="CD14">
        <v>3</v>
      </c>
      <c r="CE14">
        <v>2</v>
      </c>
      <c r="CF14">
        <v>4</v>
      </c>
      <c r="CG14">
        <v>3</v>
      </c>
      <c r="CH14">
        <v>3</v>
      </c>
      <c r="CI14">
        <f>PEARSON(C14:CH14,C17:CH17)</f>
        <v>0.74848039663458921</v>
      </c>
      <c r="CJ14" t="str">
        <f t="shared" si="1"/>
        <v>Descartar</v>
      </c>
      <c r="CL14">
        <f t="shared" si="4"/>
        <v>2.1428571428571428</v>
      </c>
      <c r="CM14">
        <f t="shared" si="2"/>
        <v>2.6428571428571428</v>
      </c>
      <c r="CN14">
        <f t="shared" si="2"/>
        <v>3.0714285714285716</v>
      </c>
      <c r="CO14">
        <f t="shared" si="2"/>
        <v>3.5</v>
      </c>
      <c r="CP14">
        <f t="shared" si="2"/>
        <v>3.0714285714285716</v>
      </c>
      <c r="CQ14">
        <f t="shared" si="0"/>
        <v>3.7142857142857144</v>
      </c>
      <c r="CR14">
        <f>PEARSON(CL14:CQ14,CL17:CQ17)</f>
        <v>0.92740571484211143</v>
      </c>
      <c r="CS14" t="str">
        <f t="shared" si="3"/>
        <v>Conservar</v>
      </c>
    </row>
    <row r="15" spans="1:97" ht="15" customHeight="1" x14ac:dyDescent="0.25">
      <c r="A15" s="4"/>
      <c r="B15" s="2">
        <v>62633053</v>
      </c>
      <c r="C15">
        <v>3</v>
      </c>
      <c r="D15">
        <v>4</v>
      </c>
      <c r="E15">
        <v>5</v>
      </c>
      <c r="F15">
        <v>5</v>
      </c>
      <c r="G15">
        <v>5</v>
      </c>
      <c r="H15">
        <v>5</v>
      </c>
      <c r="I15">
        <v>1</v>
      </c>
      <c r="J15">
        <v>2</v>
      </c>
      <c r="K15">
        <v>2</v>
      </c>
      <c r="L15">
        <v>4</v>
      </c>
      <c r="M15">
        <v>4</v>
      </c>
      <c r="N15">
        <v>4</v>
      </c>
      <c r="O15">
        <v>1</v>
      </c>
      <c r="P15">
        <v>2</v>
      </c>
      <c r="Q15">
        <v>2</v>
      </c>
      <c r="R15">
        <v>3</v>
      </c>
      <c r="S15">
        <v>4</v>
      </c>
      <c r="T15">
        <v>3</v>
      </c>
      <c r="U15">
        <v>2</v>
      </c>
      <c r="V15">
        <v>3</v>
      </c>
      <c r="W15">
        <v>3</v>
      </c>
      <c r="X15">
        <v>5</v>
      </c>
      <c r="Y15">
        <v>4</v>
      </c>
      <c r="Z15">
        <v>3</v>
      </c>
      <c r="AA15">
        <v>3</v>
      </c>
      <c r="AB15">
        <v>4</v>
      </c>
      <c r="AC15">
        <v>4</v>
      </c>
      <c r="AD15">
        <v>4</v>
      </c>
      <c r="AE15">
        <v>3</v>
      </c>
      <c r="AF15">
        <v>4</v>
      </c>
      <c r="AG15">
        <v>1</v>
      </c>
      <c r="AH15">
        <v>2</v>
      </c>
      <c r="AI15">
        <v>4</v>
      </c>
      <c r="AJ15">
        <v>4</v>
      </c>
      <c r="AK15">
        <v>3</v>
      </c>
      <c r="AL15">
        <v>5</v>
      </c>
      <c r="AM15">
        <v>2</v>
      </c>
      <c r="AN15">
        <v>2</v>
      </c>
      <c r="AO15">
        <v>3</v>
      </c>
      <c r="AP15">
        <v>4</v>
      </c>
      <c r="AQ15">
        <v>4</v>
      </c>
      <c r="AR15">
        <v>3</v>
      </c>
      <c r="AS15">
        <v>2</v>
      </c>
      <c r="AT15">
        <v>2</v>
      </c>
      <c r="AU15">
        <v>4</v>
      </c>
      <c r="AV15">
        <v>2</v>
      </c>
      <c r="AW15">
        <v>3</v>
      </c>
      <c r="AX15">
        <v>3</v>
      </c>
      <c r="AY15">
        <v>2</v>
      </c>
      <c r="AZ15">
        <v>4</v>
      </c>
      <c r="BA15">
        <v>5</v>
      </c>
      <c r="BB15">
        <v>4</v>
      </c>
      <c r="BC15">
        <v>5</v>
      </c>
      <c r="BD15">
        <v>5</v>
      </c>
      <c r="BE15">
        <v>3</v>
      </c>
      <c r="BF15">
        <v>4</v>
      </c>
      <c r="BG15">
        <v>5</v>
      </c>
      <c r="BH15">
        <v>4</v>
      </c>
      <c r="BI15">
        <v>4</v>
      </c>
      <c r="BJ15">
        <v>5</v>
      </c>
      <c r="BK15">
        <v>3</v>
      </c>
      <c r="BL15">
        <v>4</v>
      </c>
      <c r="BM15">
        <v>4</v>
      </c>
      <c r="BN15">
        <v>5</v>
      </c>
      <c r="BO15">
        <v>3</v>
      </c>
      <c r="BP15">
        <v>4</v>
      </c>
      <c r="BQ15">
        <v>3</v>
      </c>
      <c r="BR15">
        <v>4</v>
      </c>
      <c r="BS15">
        <v>4</v>
      </c>
      <c r="BT15">
        <v>4</v>
      </c>
      <c r="BU15">
        <v>3</v>
      </c>
      <c r="BV15">
        <v>4</v>
      </c>
      <c r="BW15">
        <v>3</v>
      </c>
      <c r="BX15">
        <v>3</v>
      </c>
      <c r="BY15">
        <v>4</v>
      </c>
      <c r="BZ15">
        <v>5</v>
      </c>
      <c r="CA15">
        <v>4</v>
      </c>
      <c r="CB15">
        <v>4</v>
      </c>
      <c r="CC15">
        <v>2</v>
      </c>
      <c r="CD15">
        <v>5</v>
      </c>
      <c r="CE15">
        <v>1</v>
      </c>
      <c r="CF15">
        <v>4</v>
      </c>
      <c r="CG15">
        <v>4</v>
      </c>
      <c r="CH15">
        <v>4</v>
      </c>
      <c r="CI15">
        <f>PEARSON(C15:CH15,C17:CH17)</f>
        <v>0.79530625682508904</v>
      </c>
      <c r="CJ15" t="str">
        <f t="shared" si="1"/>
        <v>Conservar</v>
      </c>
      <c r="CL15">
        <f t="shared" si="4"/>
        <v>2.2142857142857144</v>
      </c>
      <c r="CM15">
        <f t="shared" si="2"/>
        <v>3.2142857142857144</v>
      </c>
      <c r="CN15">
        <f t="shared" si="2"/>
        <v>3.5714285714285716</v>
      </c>
      <c r="CO15">
        <f t="shared" si="2"/>
        <v>4.0714285714285712</v>
      </c>
      <c r="CP15">
        <f t="shared" si="2"/>
        <v>3.7857142857142856</v>
      </c>
      <c r="CQ15">
        <f t="shared" si="0"/>
        <v>4</v>
      </c>
      <c r="CR15">
        <f>PEARSON(CL15:CQ15,CL17:CQ17)</f>
        <v>0.97432526087500648</v>
      </c>
      <c r="CS15" t="str">
        <f t="shared" si="3"/>
        <v>Conservar</v>
      </c>
    </row>
    <row r="16" spans="1:97" ht="15" customHeight="1" x14ac:dyDescent="0.25">
      <c r="A16" s="4"/>
      <c r="B16" s="2">
        <v>44747179</v>
      </c>
      <c r="C16">
        <v>4</v>
      </c>
      <c r="D16">
        <v>5</v>
      </c>
      <c r="E16">
        <v>5</v>
      </c>
      <c r="F16">
        <v>5</v>
      </c>
      <c r="G16">
        <v>4</v>
      </c>
      <c r="H16">
        <v>5</v>
      </c>
      <c r="I16">
        <v>1</v>
      </c>
      <c r="J16">
        <v>3</v>
      </c>
      <c r="K16">
        <v>2</v>
      </c>
      <c r="L16">
        <v>4</v>
      </c>
      <c r="M16">
        <v>5</v>
      </c>
      <c r="N16">
        <v>3</v>
      </c>
      <c r="O16">
        <v>2</v>
      </c>
      <c r="P16">
        <v>2</v>
      </c>
      <c r="Q16">
        <v>3</v>
      </c>
      <c r="R16">
        <v>4</v>
      </c>
      <c r="S16">
        <v>4</v>
      </c>
      <c r="T16">
        <v>4</v>
      </c>
      <c r="U16">
        <v>2</v>
      </c>
      <c r="V16">
        <v>3</v>
      </c>
      <c r="W16">
        <v>4</v>
      </c>
      <c r="X16">
        <v>4</v>
      </c>
      <c r="Y16">
        <v>4</v>
      </c>
      <c r="Z16">
        <v>4</v>
      </c>
      <c r="AA16">
        <v>2</v>
      </c>
      <c r="AB16">
        <v>4</v>
      </c>
      <c r="AC16">
        <v>3</v>
      </c>
      <c r="AD16">
        <v>4</v>
      </c>
      <c r="AE16">
        <v>4</v>
      </c>
      <c r="AF16">
        <v>4</v>
      </c>
      <c r="AG16">
        <v>2</v>
      </c>
      <c r="AH16">
        <v>2</v>
      </c>
      <c r="AI16">
        <v>3</v>
      </c>
      <c r="AJ16">
        <v>3</v>
      </c>
      <c r="AK16">
        <v>4</v>
      </c>
      <c r="AL16">
        <v>4</v>
      </c>
      <c r="AM16">
        <v>3</v>
      </c>
      <c r="AN16">
        <v>3</v>
      </c>
      <c r="AO16">
        <v>4</v>
      </c>
      <c r="AP16">
        <v>4</v>
      </c>
      <c r="AQ16">
        <v>5</v>
      </c>
      <c r="AR16">
        <v>5</v>
      </c>
      <c r="AS16">
        <v>1</v>
      </c>
      <c r="AT16">
        <v>4</v>
      </c>
      <c r="AU16">
        <v>3</v>
      </c>
      <c r="AV16">
        <v>4</v>
      </c>
      <c r="AW16">
        <v>2</v>
      </c>
      <c r="AX16">
        <v>5</v>
      </c>
      <c r="AY16">
        <v>2</v>
      </c>
      <c r="AZ16">
        <v>4</v>
      </c>
      <c r="BA16">
        <v>5</v>
      </c>
      <c r="BB16">
        <v>5</v>
      </c>
      <c r="BC16">
        <v>5</v>
      </c>
      <c r="BD16">
        <v>5</v>
      </c>
      <c r="BE16">
        <v>4</v>
      </c>
      <c r="BF16">
        <v>4</v>
      </c>
      <c r="BG16">
        <v>3</v>
      </c>
      <c r="BH16">
        <v>5</v>
      </c>
      <c r="BI16">
        <v>5</v>
      </c>
      <c r="BJ16">
        <v>5</v>
      </c>
      <c r="BK16">
        <v>3</v>
      </c>
      <c r="BL16">
        <v>4</v>
      </c>
      <c r="BM16">
        <v>5</v>
      </c>
      <c r="BN16">
        <v>5</v>
      </c>
      <c r="BO16">
        <v>5</v>
      </c>
      <c r="BP16">
        <v>4</v>
      </c>
      <c r="BQ16">
        <v>3</v>
      </c>
      <c r="BR16">
        <v>3</v>
      </c>
      <c r="BS16">
        <v>5</v>
      </c>
      <c r="BT16">
        <v>5</v>
      </c>
      <c r="BU16">
        <v>5</v>
      </c>
      <c r="BV16">
        <v>5</v>
      </c>
      <c r="BW16">
        <v>4</v>
      </c>
      <c r="BX16">
        <v>4</v>
      </c>
      <c r="BY16">
        <v>5</v>
      </c>
      <c r="BZ16">
        <v>4</v>
      </c>
      <c r="CA16">
        <v>5</v>
      </c>
      <c r="CB16">
        <v>5</v>
      </c>
      <c r="CC16">
        <v>2</v>
      </c>
      <c r="CD16">
        <v>3</v>
      </c>
      <c r="CE16">
        <v>4</v>
      </c>
      <c r="CF16">
        <v>3</v>
      </c>
      <c r="CG16">
        <v>4</v>
      </c>
      <c r="CH16">
        <v>4</v>
      </c>
      <c r="CI16">
        <f>PEARSON(C16:CH16,C17:CH17)</f>
        <v>0.82447082336104383</v>
      </c>
      <c r="CJ16" t="str">
        <f t="shared" si="1"/>
        <v>Conservar</v>
      </c>
      <c r="CL16">
        <f t="shared" si="4"/>
        <v>2.5</v>
      </c>
      <c r="CM16">
        <f t="shared" si="2"/>
        <v>3.4285714285714284</v>
      </c>
      <c r="CN16">
        <f t="shared" si="2"/>
        <v>3.8571428571428572</v>
      </c>
      <c r="CO16">
        <f t="shared" si="2"/>
        <v>4.2142857142857144</v>
      </c>
      <c r="CP16">
        <f t="shared" si="2"/>
        <v>4.3571428571428568</v>
      </c>
      <c r="CQ16">
        <f t="shared" si="0"/>
        <v>4.4285714285714288</v>
      </c>
      <c r="CR16">
        <f>PEARSON(CL16:CQ16,CL17:CQ17)</f>
        <v>0.99909251945742816</v>
      </c>
      <c r="CS16" t="str">
        <f t="shared" si="3"/>
        <v>Conservar</v>
      </c>
    </row>
    <row r="17" spans="1:97" x14ac:dyDescent="0.25">
      <c r="A17" s="4"/>
      <c r="B17" s="2" t="s">
        <v>1</v>
      </c>
      <c r="C17">
        <f t="shared" ref="C17:BN17" si="5">AVERAGE(C2:C16)</f>
        <v>3.7333333333333334</v>
      </c>
      <c r="D17">
        <f t="shared" si="5"/>
        <v>3.8</v>
      </c>
      <c r="E17">
        <f t="shared" si="5"/>
        <v>4</v>
      </c>
      <c r="F17">
        <f t="shared" si="5"/>
        <v>4.4000000000000004</v>
      </c>
      <c r="G17">
        <f t="shared" si="5"/>
        <v>4.0666666666666664</v>
      </c>
      <c r="H17">
        <f t="shared" si="5"/>
        <v>4.5999999999999996</v>
      </c>
      <c r="I17">
        <f>AVERAGE(I2:I16)</f>
        <v>1.2</v>
      </c>
      <c r="J17">
        <f t="shared" si="5"/>
        <v>2.1333333333333333</v>
      </c>
      <c r="K17">
        <f t="shared" si="5"/>
        <v>2.3333333333333335</v>
      </c>
      <c r="L17">
        <f t="shared" si="5"/>
        <v>2.9333333333333331</v>
      </c>
      <c r="M17">
        <f t="shared" si="5"/>
        <v>3.7333333333333334</v>
      </c>
      <c r="N17">
        <f t="shared" si="5"/>
        <v>3.7333333333333334</v>
      </c>
      <c r="O17">
        <f t="shared" si="5"/>
        <v>1.2666666666666666</v>
      </c>
      <c r="P17">
        <f t="shared" si="5"/>
        <v>1.6</v>
      </c>
      <c r="Q17">
        <f t="shared" si="5"/>
        <v>1.9333333333333333</v>
      </c>
      <c r="R17">
        <f t="shared" si="5"/>
        <v>2.8666666666666667</v>
      </c>
      <c r="S17">
        <f t="shared" si="5"/>
        <v>2.9333333333333331</v>
      </c>
      <c r="T17">
        <f t="shared" si="5"/>
        <v>3</v>
      </c>
      <c r="U17">
        <f t="shared" si="5"/>
        <v>2.1333333333333333</v>
      </c>
      <c r="V17">
        <f t="shared" si="5"/>
        <v>2.7333333333333334</v>
      </c>
      <c r="W17">
        <f t="shared" si="5"/>
        <v>3.1333333333333333</v>
      </c>
      <c r="X17">
        <f t="shared" si="5"/>
        <v>3.8</v>
      </c>
      <c r="Y17">
        <f t="shared" si="5"/>
        <v>3.6</v>
      </c>
      <c r="Z17">
        <f t="shared" si="5"/>
        <v>3.5333333333333332</v>
      </c>
      <c r="AA17">
        <f t="shared" si="5"/>
        <v>2.2000000000000002</v>
      </c>
      <c r="AB17">
        <f t="shared" si="5"/>
        <v>3.5333333333333332</v>
      </c>
      <c r="AC17">
        <f t="shared" si="5"/>
        <v>3.5333333333333332</v>
      </c>
      <c r="AD17">
        <f t="shared" si="5"/>
        <v>3.8</v>
      </c>
      <c r="AE17">
        <f t="shared" si="5"/>
        <v>3.6666666666666665</v>
      </c>
      <c r="AF17">
        <f t="shared" si="5"/>
        <v>3.8</v>
      </c>
      <c r="AG17">
        <f t="shared" si="5"/>
        <v>1.2</v>
      </c>
      <c r="AH17">
        <f t="shared" si="5"/>
        <v>1.5333333333333334</v>
      </c>
      <c r="AI17">
        <f t="shared" si="5"/>
        <v>2.4666666666666668</v>
      </c>
      <c r="AJ17">
        <f t="shared" si="5"/>
        <v>2.9333333333333331</v>
      </c>
      <c r="AK17">
        <f t="shared" si="5"/>
        <v>3.2</v>
      </c>
      <c r="AL17">
        <f t="shared" si="5"/>
        <v>3.6666666666666665</v>
      </c>
      <c r="AM17">
        <f t="shared" si="5"/>
        <v>1.8666666666666667</v>
      </c>
      <c r="AN17">
        <f t="shared" si="5"/>
        <v>2.6</v>
      </c>
      <c r="AO17">
        <f t="shared" si="5"/>
        <v>3.4</v>
      </c>
      <c r="AP17">
        <f t="shared" si="5"/>
        <v>3.5333333333333332</v>
      </c>
      <c r="AQ17">
        <f t="shared" si="5"/>
        <v>4.1333333333333337</v>
      </c>
      <c r="AR17">
        <f t="shared" si="5"/>
        <v>3.8666666666666667</v>
      </c>
      <c r="AS17">
        <f t="shared" si="5"/>
        <v>1.6666666666666667</v>
      </c>
      <c r="AT17">
        <f t="shared" si="5"/>
        <v>2.6</v>
      </c>
      <c r="AU17">
        <f t="shared" si="5"/>
        <v>2.9333333333333331</v>
      </c>
      <c r="AV17">
        <f t="shared" si="5"/>
        <v>3</v>
      </c>
      <c r="AW17">
        <f t="shared" si="5"/>
        <v>3.2</v>
      </c>
      <c r="AX17">
        <f t="shared" si="5"/>
        <v>3.6</v>
      </c>
      <c r="AY17">
        <f t="shared" si="5"/>
        <v>1.5333333333333334</v>
      </c>
      <c r="AZ17">
        <f t="shared" si="5"/>
        <v>2.8666666666666667</v>
      </c>
      <c r="BA17">
        <f t="shared" si="5"/>
        <v>3.8</v>
      </c>
      <c r="BB17">
        <f t="shared" si="5"/>
        <v>3.9333333333333331</v>
      </c>
      <c r="BC17">
        <f t="shared" si="5"/>
        <v>4.2</v>
      </c>
      <c r="BD17">
        <f t="shared" si="5"/>
        <v>4.1333333333333337</v>
      </c>
      <c r="BE17">
        <f t="shared" si="5"/>
        <v>3.2666666666666666</v>
      </c>
      <c r="BF17">
        <f t="shared" si="5"/>
        <v>4</v>
      </c>
      <c r="BG17">
        <f t="shared" si="5"/>
        <v>4.0666666666666664</v>
      </c>
      <c r="BH17">
        <f t="shared" si="5"/>
        <v>4.2666666666666666</v>
      </c>
      <c r="BI17">
        <f t="shared" si="5"/>
        <v>4.333333333333333</v>
      </c>
      <c r="BJ17">
        <f t="shared" si="5"/>
        <v>4.1333333333333337</v>
      </c>
      <c r="BK17">
        <f t="shared" si="5"/>
        <v>2.1333333333333333</v>
      </c>
      <c r="BL17">
        <f t="shared" si="5"/>
        <v>3.6</v>
      </c>
      <c r="BM17">
        <f t="shared" si="5"/>
        <v>3.6</v>
      </c>
      <c r="BN17">
        <f t="shared" si="5"/>
        <v>3.7333333333333334</v>
      </c>
      <c r="BO17">
        <f t="shared" ref="BO17:CH17" si="6">AVERAGE(BO2:BO16)</f>
        <v>3.4</v>
      </c>
      <c r="BP17">
        <f t="shared" si="6"/>
        <v>3.4666666666666668</v>
      </c>
      <c r="BQ17">
        <f t="shared" si="6"/>
        <v>2.8</v>
      </c>
      <c r="BR17">
        <f t="shared" si="6"/>
        <v>3.4666666666666668</v>
      </c>
      <c r="BS17">
        <f t="shared" si="6"/>
        <v>3.8666666666666667</v>
      </c>
      <c r="BT17">
        <f t="shared" si="6"/>
        <v>3.8</v>
      </c>
      <c r="BU17">
        <f t="shared" si="6"/>
        <v>4.2666666666666666</v>
      </c>
      <c r="BV17">
        <f t="shared" si="6"/>
        <v>4.0666666666666664</v>
      </c>
      <c r="BW17">
        <f t="shared" si="6"/>
        <v>3.6666666666666665</v>
      </c>
      <c r="BX17">
        <f t="shared" si="6"/>
        <v>3.7333333333333334</v>
      </c>
      <c r="BY17">
        <f t="shared" si="6"/>
        <v>4.2666666666666666</v>
      </c>
      <c r="BZ17">
        <f t="shared" si="6"/>
        <v>4.5999999999999996</v>
      </c>
      <c r="CA17">
        <f t="shared" si="6"/>
        <v>4.666666666666667</v>
      </c>
      <c r="CB17">
        <f t="shared" si="6"/>
        <v>4.5333333333333332</v>
      </c>
      <c r="CC17">
        <f t="shared" si="6"/>
        <v>2.5333333333333332</v>
      </c>
      <c r="CD17">
        <f t="shared" si="6"/>
        <v>3.5333333333333332</v>
      </c>
      <c r="CE17">
        <f t="shared" si="6"/>
        <v>2.8</v>
      </c>
      <c r="CF17">
        <f t="shared" si="6"/>
        <v>3.4666666666666668</v>
      </c>
      <c r="CG17">
        <f t="shared" si="6"/>
        <v>3.4666666666666668</v>
      </c>
      <c r="CH17">
        <f t="shared" si="6"/>
        <v>3.6666666666666665</v>
      </c>
      <c r="CL17">
        <f t="shared" si="4"/>
        <v>2.2285714285714286</v>
      </c>
      <c r="CM17">
        <f t="shared" si="2"/>
        <v>2.980952380952381</v>
      </c>
      <c r="CN17">
        <f t="shared" si="2"/>
        <v>3.2952380952380946</v>
      </c>
      <c r="CO17">
        <f t="shared" si="2"/>
        <v>3.647619047619048</v>
      </c>
      <c r="CP17">
        <f t="shared" si="2"/>
        <v>3.7761904761904761</v>
      </c>
      <c r="CQ17">
        <f t="shared" si="0"/>
        <v>3.842857142857143</v>
      </c>
    </row>
    <row r="18" spans="1:97" x14ac:dyDescent="0.25">
      <c r="A18" s="4" t="s">
        <v>2</v>
      </c>
      <c r="B18" s="2">
        <v>16335372</v>
      </c>
      <c r="C18">
        <v>5</v>
      </c>
      <c r="D18">
        <v>5</v>
      </c>
      <c r="E18">
        <v>4</v>
      </c>
      <c r="F18">
        <v>5</v>
      </c>
      <c r="G18">
        <v>5</v>
      </c>
      <c r="H18">
        <v>5</v>
      </c>
      <c r="I18">
        <v>2</v>
      </c>
      <c r="J18">
        <v>2</v>
      </c>
      <c r="K18">
        <v>3</v>
      </c>
      <c r="L18">
        <v>3</v>
      </c>
      <c r="M18">
        <v>5</v>
      </c>
      <c r="N18">
        <v>4</v>
      </c>
      <c r="O18">
        <v>1</v>
      </c>
      <c r="P18">
        <v>1</v>
      </c>
      <c r="Q18">
        <v>2</v>
      </c>
      <c r="R18">
        <v>3</v>
      </c>
      <c r="S18">
        <v>4</v>
      </c>
      <c r="T18">
        <v>4</v>
      </c>
      <c r="U18">
        <v>3</v>
      </c>
      <c r="V18">
        <v>4</v>
      </c>
      <c r="W18">
        <v>4</v>
      </c>
      <c r="X18">
        <v>4</v>
      </c>
      <c r="Y18">
        <v>4</v>
      </c>
      <c r="Z18">
        <v>4</v>
      </c>
      <c r="AA18">
        <v>2</v>
      </c>
      <c r="AB18">
        <v>4</v>
      </c>
      <c r="AC18">
        <v>4</v>
      </c>
      <c r="AD18">
        <v>5</v>
      </c>
      <c r="AE18">
        <v>5</v>
      </c>
      <c r="AF18">
        <v>5</v>
      </c>
      <c r="AG18">
        <v>2</v>
      </c>
      <c r="AH18">
        <v>3</v>
      </c>
      <c r="AI18">
        <v>3</v>
      </c>
      <c r="AJ18">
        <v>4</v>
      </c>
      <c r="AK18">
        <v>5</v>
      </c>
      <c r="AL18">
        <v>5</v>
      </c>
      <c r="AM18">
        <v>3</v>
      </c>
      <c r="AN18">
        <v>4</v>
      </c>
      <c r="AO18">
        <v>4</v>
      </c>
      <c r="AP18">
        <v>5</v>
      </c>
      <c r="AQ18">
        <v>5</v>
      </c>
      <c r="AR18">
        <v>5</v>
      </c>
      <c r="AS18">
        <v>1</v>
      </c>
      <c r="AT18">
        <v>3</v>
      </c>
      <c r="AU18">
        <v>4</v>
      </c>
      <c r="AV18">
        <v>4</v>
      </c>
      <c r="AW18">
        <v>4</v>
      </c>
      <c r="AX18">
        <v>5</v>
      </c>
      <c r="AY18">
        <v>3</v>
      </c>
      <c r="AZ18">
        <v>5</v>
      </c>
      <c r="BA18">
        <v>4</v>
      </c>
      <c r="BB18">
        <v>5</v>
      </c>
      <c r="BC18">
        <v>5</v>
      </c>
      <c r="BD18">
        <v>5</v>
      </c>
      <c r="BE18">
        <v>5</v>
      </c>
      <c r="BF18">
        <v>5</v>
      </c>
      <c r="BG18">
        <v>4</v>
      </c>
      <c r="BH18">
        <v>5</v>
      </c>
      <c r="BI18">
        <v>5</v>
      </c>
      <c r="BJ18">
        <v>5</v>
      </c>
      <c r="BK18">
        <v>4</v>
      </c>
      <c r="BL18">
        <v>5</v>
      </c>
      <c r="BM18">
        <v>4</v>
      </c>
      <c r="BN18">
        <v>5</v>
      </c>
      <c r="BO18">
        <v>5</v>
      </c>
      <c r="BP18">
        <v>4</v>
      </c>
      <c r="BQ18">
        <v>4</v>
      </c>
      <c r="BR18">
        <v>4</v>
      </c>
      <c r="BS18">
        <v>5</v>
      </c>
      <c r="BT18">
        <v>5</v>
      </c>
      <c r="BU18">
        <v>5</v>
      </c>
      <c r="BV18">
        <v>5</v>
      </c>
      <c r="BW18">
        <v>4</v>
      </c>
      <c r="BX18">
        <v>5</v>
      </c>
      <c r="BY18">
        <v>5</v>
      </c>
      <c r="BZ18">
        <v>5</v>
      </c>
      <c r="CA18">
        <v>5</v>
      </c>
      <c r="CB18">
        <v>5</v>
      </c>
      <c r="CC18">
        <v>4</v>
      </c>
      <c r="CD18">
        <v>4</v>
      </c>
      <c r="CE18">
        <v>4</v>
      </c>
      <c r="CF18">
        <v>4</v>
      </c>
      <c r="CG18">
        <v>4</v>
      </c>
      <c r="CH18">
        <v>4</v>
      </c>
      <c r="CI18">
        <f>PEARSON(C18:CH18,C32:CH32)</f>
        <v>0.86914887794941409</v>
      </c>
      <c r="CJ18" t="str">
        <f t="shared" si="1"/>
        <v>Conservar</v>
      </c>
      <c r="CL18">
        <f t="shared" si="4"/>
        <v>3.0714285714285716</v>
      </c>
      <c r="CM18">
        <f t="shared" si="2"/>
        <v>3.8571428571428572</v>
      </c>
      <c r="CN18">
        <f t="shared" si="2"/>
        <v>3.8571428571428572</v>
      </c>
      <c r="CO18">
        <f t="shared" si="2"/>
        <v>4.4285714285714288</v>
      </c>
      <c r="CP18">
        <f t="shared" si="2"/>
        <v>4.7142857142857144</v>
      </c>
      <c r="CQ18">
        <f t="shared" si="0"/>
        <v>4.6428571428571432</v>
      </c>
      <c r="CR18">
        <f>PEARSON(CL18:CQ18,CL32:CQ32)</f>
        <v>0.96407182589822626</v>
      </c>
      <c r="CS18" t="str">
        <f t="shared" ref="CS18:CS31" si="7">IF(CR18&lt;0.8, "Descartar", "Conservar")</f>
        <v>Conservar</v>
      </c>
    </row>
    <row r="19" spans="1:97" x14ac:dyDescent="0.25">
      <c r="A19" s="4"/>
      <c r="B19" s="2">
        <v>19898563</v>
      </c>
      <c r="C19">
        <v>4</v>
      </c>
      <c r="D19">
        <v>4</v>
      </c>
      <c r="E19">
        <v>5</v>
      </c>
      <c r="F19">
        <v>4</v>
      </c>
      <c r="G19">
        <v>5</v>
      </c>
      <c r="H19">
        <v>5</v>
      </c>
      <c r="I19">
        <v>1</v>
      </c>
      <c r="J19">
        <v>1</v>
      </c>
      <c r="K19">
        <v>4</v>
      </c>
      <c r="L19">
        <v>2</v>
      </c>
      <c r="M19">
        <v>4</v>
      </c>
      <c r="N19">
        <v>4</v>
      </c>
      <c r="O19">
        <v>1</v>
      </c>
      <c r="P19">
        <v>2</v>
      </c>
      <c r="Q19">
        <v>3</v>
      </c>
      <c r="R19">
        <v>3</v>
      </c>
      <c r="S19">
        <v>3</v>
      </c>
      <c r="T19">
        <v>2</v>
      </c>
      <c r="U19">
        <v>2</v>
      </c>
      <c r="V19">
        <v>2</v>
      </c>
      <c r="W19">
        <v>3</v>
      </c>
      <c r="X19">
        <v>4</v>
      </c>
      <c r="Y19">
        <v>2</v>
      </c>
      <c r="Z19">
        <v>3</v>
      </c>
      <c r="AA19">
        <v>2</v>
      </c>
      <c r="AB19">
        <v>3</v>
      </c>
      <c r="AC19">
        <v>4</v>
      </c>
      <c r="AD19">
        <v>4</v>
      </c>
      <c r="AE19">
        <v>3</v>
      </c>
      <c r="AF19">
        <v>4</v>
      </c>
      <c r="AG19">
        <v>1</v>
      </c>
      <c r="AH19">
        <v>1</v>
      </c>
      <c r="AI19">
        <v>3</v>
      </c>
      <c r="AJ19">
        <v>5</v>
      </c>
      <c r="AK19">
        <v>3</v>
      </c>
      <c r="AL19">
        <v>4</v>
      </c>
      <c r="AM19">
        <v>3</v>
      </c>
      <c r="AN19">
        <v>4</v>
      </c>
      <c r="AO19">
        <v>5</v>
      </c>
      <c r="AP19">
        <v>5</v>
      </c>
      <c r="AQ19">
        <v>5</v>
      </c>
      <c r="AR19">
        <v>5</v>
      </c>
      <c r="AS19">
        <v>1</v>
      </c>
      <c r="AT19">
        <v>1</v>
      </c>
      <c r="AU19">
        <v>3</v>
      </c>
      <c r="AV19">
        <v>2</v>
      </c>
      <c r="AW19">
        <v>5</v>
      </c>
      <c r="AX19">
        <v>3</v>
      </c>
      <c r="AY19">
        <v>1</v>
      </c>
      <c r="AZ19">
        <v>3</v>
      </c>
      <c r="BA19">
        <v>4</v>
      </c>
      <c r="BB19">
        <v>4</v>
      </c>
      <c r="BC19">
        <v>4</v>
      </c>
      <c r="BD19">
        <v>3</v>
      </c>
      <c r="BE19">
        <v>3</v>
      </c>
      <c r="BF19">
        <v>5</v>
      </c>
      <c r="BG19">
        <v>5</v>
      </c>
      <c r="BH19">
        <v>5</v>
      </c>
      <c r="BI19">
        <v>5</v>
      </c>
      <c r="BJ19">
        <v>5</v>
      </c>
      <c r="BK19">
        <v>3</v>
      </c>
      <c r="BL19">
        <v>1</v>
      </c>
      <c r="BM19">
        <v>2</v>
      </c>
      <c r="BN19">
        <v>5</v>
      </c>
      <c r="BO19">
        <v>2</v>
      </c>
      <c r="BP19">
        <v>2</v>
      </c>
      <c r="BQ19">
        <v>1</v>
      </c>
      <c r="BR19">
        <v>3</v>
      </c>
      <c r="BS19">
        <v>3</v>
      </c>
      <c r="BT19">
        <v>4</v>
      </c>
      <c r="BU19">
        <v>4</v>
      </c>
      <c r="BV19">
        <v>3</v>
      </c>
      <c r="BW19">
        <v>3</v>
      </c>
      <c r="BX19">
        <v>4</v>
      </c>
      <c r="BY19">
        <v>3</v>
      </c>
      <c r="BZ19">
        <v>4</v>
      </c>
      <c r="CA19">
        <v>3</v>
      </c>
      <c r="CB19">
        <v>5</v>
      </c>
      <c r="CC19">
        <v>3</v>
      </c>
      <c r="CD19">
        <v>3</v>
      </c>
      <c r="CE19">
        <v>2</v>
      </c>
      <c r="CF19">
        <v>4</v>
      </c>
      <c r="CG19">
        <v>1</v>
      </c>
      <c r="CH19">
        <v>2</v>
      </c>
      <c r="CI19">
        <f>PEARSON(C19:CH19,C32:CH32)</f>
        <v>0.70546534632333979</v>
      </c>
      <c r="CJ19" t="str">
        <f t="shared" si="1"/>
        <v>Descartar</v>
      </c>
      <c r="CL19">
        <f t="shared" si="4"/>
        <v>2.0714285714285716</v>
      </c>
      <c r="CM19">
        <f t="shared" si="2"/>
        <v>2.6428571428571428</v>
      </c>
      <c r="CN19">
        <f t="shared" si="2"/>
        <v>3.5</v>
      </c>
      <c r="CO19">
        <f t="shared" si="2"/>
        <v>3.9285714285714284</v>
      </c>
      <c r="CP19">
        <f t="shared" si="2"/>
        <v>3.5</v>
      </c>
      <c r="CQ19">
        <f t="shared" si="0"/>
        <v>3.5714285714285716</v>
      </c>
      <c r="CR19">
        <f>PEARSON(CL19:CQ19,CL32:CQ32)</f>
        <v>0.92927221061741527</v>
      </c>
      <c r="CS19" t="str">
        <f t="shared" si="7"/>
        <v>Conservar</v>
      </c>
    </row>
    <row r="20" spans="1:97" x14ac:dyDescent="0.25">
      <c r="A20" s="4"/>
      <c r="B20" s="2">
        <v>32313671</v>
      </c>
      <c r="C20">
        <v>4</v>
      </c>
      <c r="D20">
        <v>3</v>
      </c>
      <c r="E20">
        <v>3</v>
      </c>
      <c r="F20">
        <v>4</v>
      </c>
      <c r="G20">
        <v>4</v>
      </c>
      <c r="H20">
        <v>5</v>
      </c>
      <c r="I20">
        <v>1</v>
      </c>
      <c r="J20">
        <v>1</v>
      </c>
      <c r="K20">
        <v>1</v>
      </c>
      <c r="L20">
        <v>2</v>
      </c>
      <c r="M20">
        <v>3</v>
      </c>
      <c r="N20">
        <v>3</v>
      </c>
      <c r="O20">
        <v>1</v>
      </c>
      <c r="P20">
        <v>1</v>
      </c>
      <c r="Q20">
        <v>1</v>
      </c>
      <c r="R20">
        <v>1</v>
      </c>
      <c r="S20">
        <v>1</v>
      </c>
      <c r="T20">
        <v>3</v>
      </c>
      <c r="U20">
        <v>1</v>
      </c>
      <c r="V20">
        <v>1</v>
      </c>
      <c r="W20">
        <v>2</v>
      </c>
      <c r="X20">
        <v>2</v>
      </c>
      <c r="Y20">
        <v>3</v>
      </c>
      <c r="Z20">
        <v>3</v>
      </c>
      <c r="AA20">
        <v>1</v>
      </c>
      <c r="AB20">
        <v>3</v>
      </c>
      <c r="AC20">
        <v>3</v>
      </c>
      <c r="AD20">
        <v>3</v>
      </c>
      <c r="AE20">
        <v>4</v>
      </c>
      <c r="AF20">
        <v>5</v>
      </c>
      <c r="AG20">
        <v>1</v>
      </c>
      <c r="AH20">
        <v>1</v>
      </c>
      <c r="AI20">
        <v>2</v>
      </c>
      <c r="AJ20">
        <v>2</v>
      </c>
      <c r="AK20">
        <v>2</v>
      </c>
      <c r="AL20">
        <v>4</v>
      </c>
      <c r="AM20">
        <v>1</v>
      </c>
      <c r="AN20">
        <v>1</v>
      </c>
      <c r="AO20">
        <v>2</v>
      </c>
      <c r="AP20">
        <v>2</v>
      </c>
      <c r="AQ20">
        <v>5</v>
      </c>
      <c r="AR20">
        <v>3</v>
      </c>
      <c r="AS20">
        <v>1</v>
      </c>
      <c r="AT20">
        <v>2</v>
      </c>
      <c r="AU20">
        <v>2</v>
      </c>
      <c r="AV20">
        <v>3</v>
      </c>
      <c r="AW20">
        <v>5</v>
      </c>
      <c r="AX20">
        <v>4</v>
      </c>
      <c r="AY20">
        <v>1</v>
      </c>
      <c r="AZ20">
        <v>1</v>
      </c>
      <c r="BA20">
        <v>1</v>
      </c>
      <c r="BB20">
        <v>2</v>
      </c>
      <c r="BC20">
        <v>4</v>
      </c>
      <c r="BD20">
        <v>3</v>
      </c>
      <c r="BE20">
        <v>3</v>
      </c>
      <c r="BF20">
        <v>4</v>
      </c>
      <c r="BG20">
        <v>5</v>
      </c>
      <c r="BH20">
        <v>5</v>
      </c>
      <c r="BI20">
        <v>4</v>
      </c>
      <c r="BJ20">
        <v>4</v>
      </c>
      <c r="BK20">
        <v>1</v>
      </c>
      <c r="BL20">
        <v>1</v>
      </c>
      <c r="BM20">
        <v>4</v>
      </c>
      <c r="BN20">
        <v>3</v>
      </c>
      <c r="BO20">
        <v>5</v>
      </c>
      <c r="BP20">
        <v>4</v>
      </c>
      <c r="BQ20">
        <v>1</v>
      </c>
      <c r="BR20">
        <v>3</v>
      </c>
      <c r="BS20">
        <v>5</v>
      </c>
      <c r="BT20">
        <v>5</v>
      </c>
      <c r="BU20">
        <v>4</v>
      </c>
      <c r="BV20">
        <v>3</v>
      </c>
      <c r="BW20">
        <v>1</v>
      </c>
      <c r="BX20">
        <v>3</v>
      </c>
      <c r="BY20">
        <v>5</v>
      </c>
      <c r="BZ20">
        <v>5</v>
      </c>
      <c r="CA20">
        <v>5</v>
      </c>
      <c r="CB20">
        <v>5</v>
      </c>
      <c r="CC20">
        <v>2</v>
      </c>
      <c r="CD20">
        <v>4</v>
      </c>
      <c r="CE20">
        <v>2</v>
      </c>
      <c r="CF20">
        <v>3</v>
      </c>
      <c r="CG20">
        <v>2</v>
      </c>
      <c r="CH20">
        <v>3</v>
      </c>
      <c r="CI20">
        <f>PEARSON(C20:CH20,C32:CH32)</f>
        <v>0.82006457260363552</v>
      </c>
      <c r="CJ20" t="str">
        <f t="shared" si="1"/>
        <v>Conservar</v>
      </c>
      <c r="CL20">
        <f t="shared" si="4"/>
        <v>1.4285714285714286</v>
      </c>
      <c r="CM20">
        <f t="shared" si="2"/>
        <v>2.0714285714285716</v>
      </c>
      <c r="CN20">
        <f t="shared" si="2"/>
        <v>2.7142857142857144</v>
      </c>
      <c r="CO20">
        <f t="shared" si="2"/>
        <v>3</v>
      </c>
      <c r="CP20">
        <f t="shared" si="2"/>
        <v>3.6428571428571428</v>
      </c>
      <c r="CQ20">
        <f t="shared" si="0"/>
        <v>3.7142857142857144</v>
      </c>
      <c r="CR20">
        <f>PEARSON(CL20:CQ20,CL32:CQ32)</f>
        <v>0.98136362272624622</v>
      </c>
      <c r="CS20" t="str">
        <f t="shared" si="7"/>
        <v>Conservar</v>
      </c>
    </row>
    <row r="21" spans="1:97" x14ac:dyDescent="0.25">
      <c r="A21" s="4"/>
      <c r="B21" s="2">
        <v>35322548</v>
      </c>
      <c r="C21">
        <v>4</v>
      </c>
      <c r="D21">
        <v>3</v>
      </c>
      <c r="E21">
        <v>5</v>
      </c>
      <c r="F21">
        <v>3</v>
      </c>
      <c r="G21">
        <v>4</v>
      </c>
      <c r="H21">
        <v>4</v>
      </c>
      <c r="I21">
        <v>1</v>
      </c>
      <c r="J21">
        <v>2</v>
      </c>
      <c r="K21">
        <v>2</v>
      </c>
      <c r="L21">
        <v>2</v>
      </c>
      <c r="M21">
        <v>3</v>
      </c>
      <c r="N21">
        <v>3</v>
      </c>
      <c r="O21">
        <v>2</v>
      </c>
      <c r="P21">
        <v>1</v>
      </c>
      <c r="Q21">
        <v>2</v>
      </c>
      <c r="R21">
        <v>2</v>
      </c>
      <c r="S21">
        <v>3</v>
      </c>
      <c r="T21">
        <v>3</v>
      </c>
      <c r="U21">
        <v>2</v>
      </c>
      <c r="V21">
        <v>2</v>
      </c>
      <c r="W21">
        <v>3</v>
      </c>
      <c r="X21">
        <v>3</v>
      </c>
      <c r="Y21">
        <v>3</v>
      </c>
      <c r="Z21">
        <v>3</v>
      </c>
      <c r="AA21">
        <v>1</v>
      </c>
      <c r="AB21">
        <v>2</v>
      </c>
      <c r="AC21">
        <v>3</v>
      </c>
      <c r="AD21">
        <v>2</v>
      </c>
      <c r="AE21">
        <v>3</v>
      </c>
      <c r="AF21">
        <v>4</v>
      </c>
      <c r="AG21">
        <v>1</v>
      </c>
      <c r="AH21">
        <v>2</v>
      </c>
      <c r="AI21">
        <v>2</v>
      </c>
      <c r="AJ21">
        <v>2</v>
      </c>
      <c r="AK21">
        <v>3</v>
      </c>
      <c r="AL21">
        <v>3</v>
      </c>
      <c r="AM21">
        <v>1</v>
      </c>
      <c r="AN21">
        <v>2</v>
      </c>
      <c r="AO21">
        <v>3</v>
      </c>
      <c r="AP21">
        <v>3</v>
      </c>
      <c r="AQ21">
        <v>3</v>
      </c>
      <c r="AR21">
        <v>3</v>
      </c>
      <c r="AS21">
        <v>1</v>
      </c>
      <c r="AT21">
        <v>2</v>
      </c>
      <c r="AU21">
        <v>2</v>
      </c>
      <c r="AV21">
        <v>4</v>
      </c>
      <c r="AW21">
        <v>3</v>
      </c>
      <c r="AX21">
        <v>4</v>
      </c>
      <c r="AY21">
        <v>1</v>
      </c>
      <c r="AZ21">
        <v>2</v>
      </c>
      <c r="BA21">
        <v>2</v>
      </c>
      <c r="BB21">
        <v>4</v>
      </c>
      <c r="BC21">
        <v>3</v>
      </c>
      <c r="BD21">
        <v>3</v>
      </c>
      <c r="BE21">
        <v>3</v>
      </c>
      <c r="BF21">
        <v>3</v>
      </c>
      <c r="BG21">
        <v>4</v>
      </c>
      <c r="BH21">
        <v>4</v>
      </c>
      <c r="BI21">
        <v>4</v>
      </c>
      <c r="BJ21">
        <v>4</v>
      </c>
      <c r="BK21">
        <v>1</v>
      </c>
      <c r="BL21">
        <v>2</v>
      </c>
      <c r="BM21">
        <v>3</v>
      </c>
      <c r="BN21">
        <v>3</v>
      </c>
      <c r="BO21">
        <v>4</v>
      </c>
      <c r="BP21">
        <v>4</v>
      </c>
      <c r="BQ21">
        <v>2</v>
      </c>
      <c r="BR21">
        <v>4</v>
      </c>
      <c r="BS21">
        <v>4</v>
      </c>
      <c r="BT21">
        <v>4</v>
      </c>
      <c r="BU21">
        <v>4</v>
      </c>
      <c r="BV21">
        <v>4</v>
      </c>
      <c r="BW21">
        <v>1</v>
      </c>
      <c r="BX21">
        <v>2</v>
      </c>
      <c r="BY21">
        <v>4</v>
      </c>
      <c r="BZ21">
        <v>3</v>
      </c>
      <c r="CA21">
        <v>4</v>
      </c>
      <c r="CB21">
        <v>5</v>
      </c>
      <c r="CC21">
        <v>3</v>
      </c>
      <c r="CD21">
        <v>4</v>
      </c>
      <c r="CE21">
        <v>3</v>
      </c>
      <c r="CF21">
        <v>2</v>
      </c>
      <c r="CG21">
        <v>4</v>
      </c>
      <c r="CH21">
        <v>3</v>
      </c>
      <c r="CI21">
        <f>PEARSON(C21:CH21,C32:CH32)</f>
        <v>0.80176738386249979</v>
      </c>
      <c r="CJ21" t="str">
        <f t="shared" si="1"/>
        <v>Conservar</v>
      </c>
      <c r="CL21">
        <f t="shared" si="4"/>
        <v>1.7142857142857142</v>
      </c>
      <c r="CM21">
        <f t="shared" si="2"/>
        <v>2.3571428571428572</v>
      </c>
      <c r="CN21">
        <f t="shared" si="2"/>
        <v>3</v>
      </c>
      <c r="CO21">
        <f t="shared" si="2"/>
        <v>2.9285714285714284</v>
      </c>
      <c r="CP21">
        <f t="shared" si="2"/>
        <v>3.4285714285714284</v>
      </c>
      <c r="CQ21">
        <f t="shared" si="0"/>
        <v>3.5714285714285716</v>
      </c>
      <c r="CR21">
        <f>PEARSON(CL21:CQ21,CL32:CQ32)</f>
        <v>0.97990947857423427</v>
      </c>
      <c r="CS21" t="str">
        <f t="shared" si="7"/>
        <v>Conservar</v>
      </c>
    </row>
    <row r="22" spans="1:97" x14ac:dyDescent="0.25">
      <c r="A22" s="4"/>
      <c r="B22" s="2">
        <v>41444178</v>
      </c>
      <c r="C22">
        <v>4</v>
      </c>
      <c r="D22">
        <v>4</v>
      </c>
      <c r="E22">
        <v>3</v>
      </c>
      <c r="F22">
        <v>4</v>
      </c>
      <c r="G22">
        <v>4</v>
      </c>
      <c r="H22">
        <v>5</v>
      </c>
      <c r="I22">
        <v>1</v>
      </c>
      <c r="J22">
        <v>2</v>
      </c>
      <c r="K22">
        <v>3</v>
      </c>
      <c r="L22">
        <v>2</v>
      </c>
      <c r="M22">
        <v>4</v>
      </c>
      <c r="N22">
        <v>5</v>
      </c>
      <c r="O22">
        <v>1</v>
      </c>
      <c r="P22">
        <v>1</v>
      </c>
      <c r="Q22">
        <v>2</v>
      </c>
      <c r="R22">
        <v>3</v>
      </c>
      <c r="S22">
        <v>4</v>
      </c>
      <c r="T22">
        <v>3</v>
      </c>
      <c r="U22">
        <v>2</v>
      </c>
      <c r="V22">
        <v>2</v>
      </c>
      <c r="W22">
        <v>3</v>
      </c>
      <c r="X22">
        <v>4</v>
      </c>
      <c r="Y22">
        <v>3</v>
      </c>
      <c r="Z22">
        <v>3</v>
      </c>
      <c r="AA22">
        <v>4</v>
      </c>
      <c r="AB22">
        <v>3</v>
      </c>
      <c r="AC22">
        <v>4</v>
      </c>
      <c r="AD22">
        <v>4</v>
      </c>
      <c r="AE22">
        <v>3</v>
      </c>
      <c r="AF22">
        <v>4</v>
      </c>
      <c r="AG22">
        <v>1</v>
      </c>
      <c r="AH22">
        <v>2</v>
      </c>
      <c r="AI22">
        <v>2</v>
      </c>
      <c r="AJ22">
        <v>3</v>
      </c>
      <c r="AK22">
        <v>4</v>
      </c>
      <c r="AL22">
        <v>4</v>
      </c>
      <c r="AM22">
        <v>3</v>
      </c>
      <c r="AN22">
        <v>3</v>
      </c>
      <c r="AO22">
        <v>4</v>
      </c>
      <c r="AP22">
        <v>3</v>
      </c>
      <c r="AQ22">
        <v>4</v>
      </c>
      <c r="AR22">
        <v>4</v>
      </c>
      <c r="AS22">
        <v>1</v>
      </c>
      <c r="AT22">
        <v>3</v>
      </c>
      <c r="AU22">
        <v>3</v>
      </c>
      <c r="AV22">
        <v>4</v>
      </c>
      <c r="AW22">
        <v>4</v>
      </c>
      <c r="AX22">
        <v>3</v>
      </c>
      <c r="AY22">
        <v>1</v>
      </c>
      <c r="AZ22">
        <v>2</v>
      </c>
      <c r="BA22">
        <v>3</v>
      </c>
      <c r="BB22">
        <v>4</v>
      </c>
      <c r="BC22">
        <v>4</v>
      </c>
      <c r="BD22">
        <v>4</v>
      </c>
      <c r="BE22">
        <v>4</v>
      </c>
      <c r="BF22">
        <v>5</v>
      </c>
      <c r="BG22">
        <v>4</v>
      </c>
      <c r="BH22">
        <v>5</v>
      </c>
      <c r="BI22">
        <v>5</v>
      </c>
      <c r="BJ22">
        <v>5</v>
      </c>
      <c r="BK22">
        <v>3</v>
      </c>
      <c r="BL22">
        <v>3</v>
      </c>
      <c r="BM22">
        <v>4</v>
      </c>
      <c r="BN22">
        <v>4</v>
      </c>
      <c r="BO22">
        <v>4</v>
      </c>
      <c r="BP22">
        <v>4</v>
      </c>
      <c r="BQ22">
        <v>2</v>
      </c>
      <c r="BR22">
        <v>4</v>
      </c>
      <c r="BS22">
        <v>4</v>
      </c>
      <c r="BT22">
        <v>4</v>
      </c>
      <c r="BU22">
        <v>4</v>
      </c>
      <c r="BV22">
        <v>5</v>
      </c>
      <c r="BW22">
        <v>3</v>
      </c>
      <c r="BX22">
        <v>5</v>
      </c>
      <c r="BY22">
        <v>5</v>
      </c>
      <c r="BZ22">
        <v>4</v>
      </c>
      <c r="CA22">
        <v>5</v>
      </c>
      <c r="CB22">
        <v>3</v>
      </c>
      <c r="CC22">
        <v>4</v>
      </c>
      <c r="CD22">
        <v>4</v>
      </c>
      <c r="CE22">
        <v>3</v>
      </c>
      <c r="CF22">
        <v>4</v>
      </c>
      <c r="CG22">
        <v>4</v>
      </c>
      <c r="CH22">
        <v>3</v>
      </c>
      <c r="CI22">
        <f>PEARSON(C22:CH22,C32:CH32)</f>
        <v>0.84111175633711632</v>
      </c>
      <c r="CJ22" t="str">
        <f t="shared" si="1"/>
        <v>Conservar</v>
      </c>
      <c r="CL22">
        <f t="shared" si="4"/>
        <v>2.4285714285714284</v>
      </c>
      <c r="CM22">
        <f t="shared" si="2"/>
        <v>3.0714285714285716</v>
      </c>
      <c r="CN22">
        <f t="shared" si="2"/>
        <v>3.3571428571428572</v>
      </c>
      <c r="CO22">
        <f t="shared" si="2"/>
        <v>3.7142857142857144</v>
      </c>
      <c r="CP22">
        <f t="shared" si="2"/>
        <v>4</v>
      </c>
      <c r="CQ22">
        <f t="shared" si="0"/>
        <v>3.9285714285714284</v>
      </c>
      <c r="CR22">
        <f>PEARSON(CL22:CQ22,CL32:CQ32)</f>
        <v>0.99309250652230674</v>
      </c>
      <c r="CS22" t="str">
        <f t="shared" si="7"/>
        <v>Conservar</v>
      </c>
    </row>
    <row r="23" spans="1:97" x14ac:dyDescent="0.25">
      <c r="A23" s="4"/>
      <c r="B23" s="2">
        <v>43261136</v>
      </c>
      <c r="C23">
        <v>2</v>
      </c>
      <c r="D23">
        <v>2</v>
      </c>
      <c r="E23">
        <v>3</v>
      </c>
      <c r="F23">
        <v>2</v>
      </c>
      <c r="G23">
        <v>2</v>
      </c>
      <c r="H23">
        <v>2</v>
      </c>
      <c r="I23">
        <v>1</v>
      </c>
      <c r="J23">
        <v>1</v>
      </c>
      <c r="K23">
        <v>1</v>
      </c>
      <c r="L23">
        <v>1</v>
      </c>
      <c r="M23">
        <v>2</v>
      </c>
      <c r="N23">
        <v>2</v>
      </c>
      <c r="O23">
        <v>1</v>
      </c>
      <c r="P23">
        <v>1</v>
      </c>
      <c r="Q23">
        <v>1</v>
      </c>
      <c r="R23">
        <v>1</v>
      </c>
      <c r="S23">
        <v>1</v>
      </c>
      <c r="T23">
        <v>1</v>
      </c>
      <c r="U23">
        <v>2</v>
      </c>
      <c r="V23">
        <v>1</v>
      </c>
      <c r="W23">
        <v>2</v>
      </c>
      <c r="X23">
        <v>3</v>
      </c>
      <c r="Y23">
        <v>1</v>
      </c>
      <c r="Z23">
        <v>1</v>
      </c>
      <c r="AA23">
        <v>1</v>
      </c>
      <c r="AB23">
        <v>2</v>
      </c>
      <c r="AC23">
        <v>3</v>
      </c>
      <c r="AD23">
        <v>2</v>
      </c>
      <c r="AE23">
        <v>3</v>
      </c>
      <c r="AF23">
        <v>3</v>
      </c>
      <c r="AG23">
        <v>1</v>
      </c>
      <c r="AH23">
        <v>1</v>
      </c>
      <c r="AI23">
        <v>2</v>
      </c>
      <c r="AJ23">
        <v>2</v>
      </c>
      <c r="AK23">
        <v>2</v>
      </c>
      <c r="AL23">
        <v>2</v>
      </c>
      <c r="AM23">
        <v>2</v>
      </c>
      <c r="AN23">
        <v>1</v>
      </c>
      <c r="AO23">
        <v>2</v>
      </c>
      <c r="AP23">
        <v>2</v>
      </c>
      <c r="AQ23">
        <v>2</v>
      </c>
      <c r="AR23">
        <v>3</v>
      </c>
      <c r="AS23">
        <v>1</v>
      </c>
      <c r="AT23">
        <v>2</v>
      </c>
      <c r="AU23">
        <v>2</v>
      </c>
      <c r="AV23">
        <v>2</v>
      </c>
      <c r="AW23">
        <v>2</v>
      </c>
      <c r="AX23">
        <v>2</v>
      </c>
      <c r="AY23">
        <v>1</v>
      </c>
      <c r="AZ23">
        <v>2</v>
      </c>
      <c r="BA23">
        <v>2</v>
      </c>
      <c r="BB23">
        <v>2</v>
      </c>
      <c r="BC23">
        <v>3</v>
      </c>
      <c r="BD23">
        <v>4</v>
      </c>
      <c r="BE23">
        <v>2</v>
      </c>
      <c r="BF23">
        <v>3</v>
      </c>
      <c r="BG23">
        <v>3</v>
      </c>
      <c r="BH23">
        <v>3</v>
      </c>
      <c r="BI23">
        <v>2</v>
      </c>
      <c r="BJ23">
        <v>2</v>
      </c>
      <c r="BK23">
        <v>2</v>
      </c>
      <c r="BL23">
        <v>2</v>
      </c>
      <c r="BM23">
        <v>2</v>
      </c>
      <c r="BN23">
        <v>2</v>
      </c>
      <c r="BO23">
        <v>2</v>
      </c>
      <c r="BP23">
        <v>2</v>
      </c>
      <c r="BQ23">
        <v>1</v>
      </c>
      <c r="BR23">
        <v>3</v>
      </c>
      <c r="BS23">
        <v>2</v>
      </c>
      <c r="BT23">
        <v>2</v>
      </c>
      <c r="BU23">
        <v>3</v>
      </c>
      <c r="BV23">
        <v>2</v>
      </c>
      <c r="BW23">
        <v>2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2</v>
      </c>
      <c r="CD23">
        <v>2</v>
      </c>
      <c r="CE23">
        <v>2</v>
      </c>
      <c r="CF23">
        <v>2</v>
      </c>
      <c r="CG23">
        <v>3</v>
      </c>
      <c r="CH23">
        <v>2</v>
      </c>
      <c r="CI23">
        <f>PEARSON(C23:CH23,C32:CH32)</f>
        <v>0.72430420430361864</v>
      </c>
      <c r="CJ23" t="str">
        <f t="shared" si="1"/>
        <v>Descartar</v>
      </c>
      <c r="CL23">
        <f t="shared" si="4"/>
        <v>1.5</v>
      </c>
      <c r="CM23">
        <f t="shared" si="2"/>
        <v>1.8571428571428572</v>
      </c>
      <c r="CN23">
        <f t="shared" si="2"/>
        <v>2.1428571428571428</v>
      </c>
      <c r="CO23">
        <f t="shared" si="2"/>
        <v>2.0714285714285716</v>
      </c>
      <c r="CP23">
        <f t="shared" si="2"/>
        <v>2.2142857142857144</v>
      </c>
      <c r="CQ23">
        <f t="shared" si="0"/>
        <v>2.2142857142857144</v>
      </c>
      <c r="CR23">
        <f>PEARSON(CL23:CQ23,CL32:CQ32)</f>
        <v>0.9723844061868363</v>
      </c>
      <c r="CS23" t="str">
        <f t="shared" si="7"/>
        <v>Conservar</v>
      </c>
    </row>
    <row r="24" spans="1:97" x14ac:dyDescent="0.25">
      <c r="A24" s="4"/>
      <c r="B24" s="2">
        <v>43751785</v>
      </c>
      <c r="C24">
        <v>4</v>
      </c>
      <c r="D24">
        <v>1</v>
      </c>
      <c r="E24">
        <v>5</v>
      </c>
      <c r="F24">
        <v>4</v>
      </c>
      <c r="G24">
        <v>5</v>
      </c>
      <c r="H24">
        <v>5</v>
      </c>
      <c r="I24">
        <v>1</v>
      </c>
      <c r="J24">
        <v>2</v>
      </c>
      <c r="K24">
        <v>1</v>
      </c>
      <c r="L24">
        <v>2</v>
      </c>
      <c r="M24">
        <v>3</v>
      </c>
      <c r="N24">
        <v>4</v>
      </c>
      <c r="O24">
        <v>1</v>
      </c>
      <c r="P24">
        <v>1</v>
      </c>
      <c r="Q24">
        <v>2</v>
      </c>
      <c r="R24">
        <v>3</v>
      </c>
      <c r="S24">
        <v>2</v>
      </c>
      <c r="T24">
        <v>2</v>
      </c>
      <c r="U24">
        <v>4</v>
      </c>
      <c r="V24">
        <v>3</v>
      </c>
      <c r="W24">
        <v>4</v>
      </c>
      <c r="X24">
        <v>4</v>
      </c>
      <c r="Y24">
        <v>4</v>
      </c>
      <c r="Z24">
        <v>3</v>
      </c>
      <c r="AA24">
        <v>3</v>
      </c>
      <c r="AB24">
        <v>3</v>
      </c>
      <c r="AC24">
        <v>3</v>
      </c>
      <c r="AD24">
        <v>4</v>
      </c>
      <c r="AE24">
        <v>3</v>
      </c>
      <c r="AF24">
        <v>3</v>
      </c>
      <c r="AG24">
        <v>1</v>
      </c>
      <c r="AH24">
        <v>2</v>
      </c>
      <c r="AI24">
        <v>2</v>
      </c>
      <c r="AJ24">
        <v>3</v>
      </c>
      <c r="AK24">
        <v>3</v>
      </c>
      <c r="AL24">
        <v>5</v>
      </c>
      <c r="AM24">
        <v>3</v>
      </c>
      <c r="AN24">
        <v>4</v>
      </c>
      <c r="AO24">
        <v>3</v>
      </c>
      <c r="AP24">
        <v>4</v>
      </c>
      <c r="AQ24">
        <v>4</v>
      </c>
      <c r="AR24">
        <v>4</v>
      </c>
      <c r="AS24">
        <v>1</v>
      </c>
      <c r="AT24">
        <v>1</v>
      </c>
      <c r="AU24">
        <v>3</v>
      </c>
      <c r="AV24">
        <v>2</v>
      </c>
      <c r="AW24">
        <v>2</v>
      </c>
      <c r="AX24">
        <v>3</v>
      </c>
      <c r="AY24">
        <v>1</v>
      </c>
      <c r="AZ24">
        <v>3</v>
      </c>
      <c r="BA24">
        <v>4</v>
      </c>
      <c r="BB24">
        <v>4</v>
      </c>
      <c r="BC24">
        <v>4</v>
      </c>
      <c r="BD24">
        <v>4</v>
      </c>
      <c r="BE24">
        <v>5</v>
      </c>
      <c r="BF24">
        <v>5</v>
      </c>
      <c r="BG24">
        <v>5</v>
      </c>
      <c r="BH24">
        <v>5</v>
      </c>
      <c r="BI24">
        <v>5</v>
      </c>
      <c r="BJ24">
        <v>5</v>
      </c>
      <c r="BK24">
        <v>1</v>
      </c>
      <c r="BL24">
        <v>2</v>
      </c>
      <c r="BM24">
        <v>2</v>
      </c>
      <c r="BN24">
        <v>3</v>
      </c>
      <c r="BO24">
        <v>2</v>
      </c>
      <c r="BP24">
        <v>4</v>
      </c>
      <c r="BQ24">
        <v>3</v>
      </c>
      <c r="BR24">
        <v>3</v>
      </c>
      <c r="BS24">
        <v>3</v>
      </c>
      <c r="BT24">
        <v>5</v>
      </c>
      <c r="BU24">
        <v>4</v>
      </c>
      <c r="BV24">
        <v>4</v>
      </c>
      <c r="BW24">
        <v>4</v>
      </c>
      <c r="BX24">
        <v>4</v>
      </c>
      <c r="BY24">
        <v>5</v>
      </c>
      <c r="BZ24">
        <v>5</v>
      </c>
      <c r="CA24">
        <v>5</v>
      </c>
      <c r="CB24">
        <v>4</v>
      </c>
      <c r="CC24">
        <v>2</v>
      </c>
      <c r="CD24">
        <v>3</v>
      </c>
      <c r="CE24">
        <v>3</v>
      </c>
      <c r="CF24">
        <v>3</v>
      </c>
      <c r="CG24">
        <v>4</v>
      </c>
      <c r="CH24">
        <v>2</v>
      </c>
      <c r="CI24">
        <f>PEARSON(C24:CH24,C32:CH32)</f>
        <v>0.769195779553563</v>
      </c>
      <c r="CJ24" t="str">
        <f t="shared" si="1"/>
        <v>Conservar</v>
      </c>
      <c r="CL24">
        <f t="shared" si="4"/>
        <v>2.4285714285714284</v>
      </c>
      <c r="CM24">
        <f t="shared" si="2"/>
        <v>2.6428571428571428</v>
      </c>
      <c r="CN24">
        <f t="shared" si="2"/>
        <v>3.2142857142857144</v>
      </c>
      <c r="CO24">
        <f t="shared" si="2"/>
        <v>3.6428571428571428</v>
      </c>
      <c r="CP24">
        <f t="shared" si="2"/>
        <v>3.5714285714285716</v>
      </c>
      <c r="CQ24">
        <f t="shared" si="0"/>
        <v>3.7142857142857144</v>
      </c>
      <c r="CR24">
        <f>PEARSON(CL24:CQ24,CL32:CQ32)</f>
        <v>0.96644966647978359</v>
      </c>
      <c r="CS24" t="str">
        <f t="shared" si="7"/>
        <v>Conservar</v>
      </c>
    </row>
    <row r="25" spans="1:97" x14ac:dyDescent="0.25">
      <c r="A25" s="4"/>
      <c r="B25" s="2">
        <v>44882468</v>
      </c>
      <c r="C25">
        <v>4</v>
      </c>
      <c r="D25">
        <v>5</v>
      </c>
      <c r="E25">
        <v>5</v>
      </c>
      <c r="F25">
        <v>5</v>
      </c>
      <c r="G25">
        <v>4</v>
      </c>
      <c r="H25">
        <v>4</v>
      </c>
      <c r="I25">
        <v>1</v>
      </c>
      <c r="J25">
        <v>3</v>
      </c>
      <c r="K25">
        <v>3</v>
      </c>
      <c r="L25">
        <v>4</v>
      </c>
      <c r="M25">
        <v>5</v>
      </c>
      <c r="N25">
        <v>4</v>
      </c>
      <c r="O25">
        <v>1</v>
      </c>
      <c r="P25">
        <v>2</v>
      </c>
      <c r="Q25">
        <v>3</v>
      </c>
      <c r="R25">
        <v>2</v>
      </c>
      <c r="S25">
        <v>3</v>
      </c>
      <c r="T25">
        <v>4</v>
      </c>
      <c r="U25">
        <v>2</v>
      </c>
      <c r="V25">
        <v>3</v>
      </c>
      <c r="W25">
        <v>4</v>
      </c>
      <c r="X25">
        <v>5</v>
      </c>
      <c r="Y25">
        <v>3</v>
      </c>
      <c r="Z25">
        <v>4</v>
      </c>
      <c r="AA25">
        <v>2</v>
      </c>
      <c r="AB25">
        <v>4</v>
      </c>
      <c r="AC25">
        <v>4</v>
      </c>
      <c r="AD25">
        <v>5</v>
      </c>
      <c r="AE25">
        <v>5</v>
      </c>
      <c r="AF25">
        <v>5</v>
      </c>
      <c r="AG25">
        <v>2</v>
      </c>
      <c r="AH25">
        <v>2</v>
      </c>
      <c r="AI25">
        <v>4</v>
      </c>
      <c r="AJ25">
        <v>5</v>
      </c>
      <c r="AK25">
        <v>5</v>
      </c>
      <c r="AL25">
        <v>5</v>
      </c>
      <c r="AM25">
        <v>4</v>
      </c>
      <c r="AN25">
        <v>4</v>
      </c>
      <c r="AO25">
        <v>4</v>
      </c>
      <c r="AP25">
        <v>5</v>
      </c>
      <c r="AQ25">
        <v>5</v>
      </c>
      <c r="AR25">
        <v>4</v>
      </c>
      <c r="AS25">
        <v>2</v>
      </c>
      <c r="AT25">
        <v>3</v>
      </c>
      <c r="AU25">
        <v>4</v>
      </c>
      <c r="AV25">
        <v>4</v>
      </c>
      <c r="AW25">
        <v>5</v>
      </c>
      <c r="AX25">
        <v>5</v>
      </c>
      <c r="AY25">
        <v>1</v>
      </c>
      <c r="AZ25">
        <v>3</v>
      </c>
      <c r="BA25">
        <v>4</v>
      </c>
      <c r="BB25">
        <v>5</v>
      </c>
      <c r="BC25">
        <v>5</v>
      </c>
      <c r="BD25">
        <v>5</v>
      </c>
      <c r="BE25">
        <v>4</v>
      </c>
      <c r="BF25">
        <v>4</v>
      </c>
      <c r="BG25">
        <v>5</v>
      </c>
      <c r="BH25">
        <v>5</v>
      </c>
      <c r="BI25">
        <v>5</v>
      </c>
      <c r="BJ25">
        <v>5</v>
      </c>
      <c r="BK25">
        <v>3</v>
      </c>
      <c r="BL25">
        <v>4</v>
      </c>
      <c r="BM25">
        <v>4</v>
      </c>
      <c r="BN25">
        <v>5</v>
      </c>
      <c r="BO25">
        <v>5</v>
      </c>
      <c r="BP25">
        <v>4</v>
      </c>
      <c r="BQ25">
        <v>3</v>
      </c>
      <c r="BR25">
        <v>4</v>
      </c>
      <c r="BS25">
        <v>5</v>
      </c>
      <c r="BT25">
        <v>5</v>
      </c>
      <c r="BU25">
        <v>5</v>
      </c>
      <c r="BV25">
        <v>4</v>
      </c>
      <c r="BW25">
        <v>4</v>
      </c>
      <c r="BX25">
        <v>5</v>
      </c>
      <c r="BY25">
        <v>5</v>
      </c>
      <c r="BZ25">
        <v>5</v>
      </c>
      <c r="CA25">
        <v>5</v>
      </c>
      <c r="CB25">
        <v>5</v>
      </c>
      <c r="CC25">
        <v>3</v>
      </c>
      <c r="CD25">
        <v>4</v>
      </c>
      <c r="CE25">
        <v>4</v>
      </c>
      <c r="CF25">
        <v>4</v>
      </c>
      <c r="CG25">
        <v>5</v>
      </c>
      <c r="CH25">
        <v>4</v>
      </c>
      <c r="CI25">
        <f>PEARSON(C25:CH25,C32:CH32)</f>
        <v>0.8746497272703766</v>
      </c>
      <c r="CJ25" t="str">
        <f t="shared" si="1"/>
        <v>Conservar</v>
      </c>
      <c r="CL25">
        <f t="shared" si="4"/>
        <v>2.5714285714285716</v>
      </c>
      <c r="CM25">
        <f t="shared" si="2"/>
        <v>3.5714285714285716</v>
      </c>
      <c r="CN25">
        <f t="shared" si="2"/>
        <v>4.1428571428571432</v>
      </c>
      <c r="CO25">
        <f t="shared" si="2"/>
        <v>4.5714285714285712</v>
      </c>
      <c r="CP25">
        <f t="shared" si="2"/>
        <v>4.6428571428571432</v>
      </c>
      <c r="CQ25">
        <f t="shared" si="0"/>
        <v>4.4285714285714288</v>
      </c>
      <c r="CR25">
        <f>PEARSON(CL25:CQ25,CL32:CQ32)</f>
        <v>0.98179631646249144</v>
      </c>
      <c r="CS25" t="str">
        <f t="shared" si="7"/>
        <v>Conservar</v>
      </c>
    </row>
    <row r="26" spans="1:97" x14ac:dyDescent="0.25">
      <c r="A26" s="4"/>
      <c r="B26" s="2">
        <v>46034097</v>
      </c>
      <c r="C26">
        <v>3</v>
      </c>
      <c r="D26">
        <v>4</v>
      </c>
      <c r="E26">
        <v>5</v>
      </c>
      <c r="F26">
        <v>4</v>
      </c>
      <c r="G26">
        <v>5</v>
      </c>
      <c r="H26">
        <v>4</v>
      </c>
      <c r="I26">
        <v>1</v>
      </c>
      <c r="J26">
        <v>1</v>
      </c>
      <c r="K26">
        <v>1</v>
      </c>
      <c r="L26">
        <v>4</v>
      </c>
      <c r="M26">
        <v>3</v>
      </c>
      <c r="N26">
        <v>4</v>
      </c>
      <c r="O26">
        <v>1</v>
      </c>
      <c r="P26">
        <v>1</v>
      </c>
      <c r="Q26">
        <v>2</v>
      </c>
      <c r="R26">
        <v>2</v>
      </c>
      <c r="S26">
        <v>3</v>
      </c>
      <c r="T26">
        <v>2</v>
      </c>
      <c r="U26">
        <v>1</v>
      </c>
      <c r="V26">
        <v>2</v>
      </c>
      <c r="W26">
        <v>1</v>
      </c>
      <c r="X26">
        <v>2</v>
      </c>
      <c r="Y26">
        <v>4</v>
      </c>
      <c r="Z26">
        <v>4</v>
      </c>
      <c r="AA26">
        <v>2</v>
      </c>
      <c r="AB26">
        <v>2</v>
      </c>
      <c r="AC26">
        <v>2</v>
      </c>
      <c r="AD26">
        <v>4</v>
      </c>
      <c r="AE26">
        <v>4</v>
      </c>
      <c r="AF26">
        <v>3</v>
      </c>
      <c r="AG26">
        <v>1</v>
      </c>
      <c r="AH26">
        <v>1</v>
      </c>
      <c r="AI26">
        <v>3</v>
      </c>
      <c r="AJ26">
        <v>1</v>
      </c>
      <c r="AK26">
        <v>5</v>
      </c>
      <c r="AL26">
        <v>3</v>
      </c>
      <c r="AM26">
        <v>3</v>
      </c>
      <c r="AN26">
        <v>3</v>
      </c>
      <c r="AO26">
        <v>4</v>
      </c>
      <c r="AP26">
        <v>3</v>
      </c>
      <c r="AQ26">
        <v>4</v>
      </c>
      <c r="AR26">
        <v>4</v>
      </c>
      <c r="AS26">
        <v>1</v>
      </c>
      <c r="AT26">
        <v>1</v>
      </c>
      <c r="AU26">
        <v>4</v>
      </c>
      <c r="AV26">
        <v>3</v>
      </c>
      <c r="AW26">
        <v>4</v>
      </c>
      <c r="AX26">
        <v>5</v>
      </c>
      <c r="AY26">
        <v>1</v>
      </c>
      <c r="AZ26">
        <v>2</v>
      </c>
      <c r="BA26">
        <v>3</v>
      </c>
      <c r="BB26">
        <v>3</v>
      </c>
      <c r="BC26">
        <v>4</v>
      </c>
      <c r="BD26">
        <v>4</v>
      </c>
      <c r="BE26">
        <v>2</v>
      </c>
      <c r="BF26">
        <v>3</v>
      </c>
      <c r="BG26">
        <v>4</v>
      </c>
      <c r="BH26">
        <v>3</v>
      </c>
      <c r="BI26">
        <v>5</v>
      </c>
      <c r="BJ26">
        <v>5</v>
      </c>
      <c r="BK26">
        <v>1</v>
      </c>
      <c r="BL26">
        <v>3</v>
      </c>
      <c r="BM26">
        <v>2</v>
      </c>
      <c r="BN26">
        <v>3</v>
      </c>
      <c r="BO26">
        <v>3</v>
      </c>
      <c r="BP26">
        <v>3</v>
      </c>
      <c r="BQ26">
        <v>4</v>
      </c>
      <c r="BR26">
        <v>4</v>
      </c>
      <c r="BS26">
        <v>5</v>
      </c>
      <c r="BT26">
        <v>5</v>
      </c>
      <c r="BU26">
        <v>2</v>
      </c>
      <c r="BV26">
        <v>4</v>
      </c>
      <c r="BW26">
        <v>5</v>
      </c>
      <c r="BX26">
        <v>5</v>
      </c>
      <c r="BY26">
        <v>5</v>
      </c>
      <c r="BZ26">
        <v>4</v>
      </c>
      <c r="CA26">
        <v>5</v>
      </c>
      <c r="CB26">
        <v>4</v>
      </c>
      <c r="CC26">
        <v>4</v>
      </c>
      <c r="CD26">
        <v>5</v>
      </c>
      <c r="CE26">
        <v>3</v>
      </c>
      <c r="CF26">
        <v>2</v>
      </c>
      <c r="CG26">
        <v>4</v>
      </c>
      <c r="CH26">
        <v>3</v>
      </c>
      <c r="CI26">
        <f>PEARSON(C26:CH26,C32:CH32)</f>
        <v>0.76781305391540333</v>
      </c>
      <c r="CJ26" t="str">
        <f t="shared" si="1"/>
        <v>Conservar</v>
      </c>
      <c r="CL26">
        <f t="shared" si="4"/>
        <v>2.1428571428571428</v>
      </c>
      <c r="CM26">
        <f t="shared" si="2"/>
        <v>2.6428571428571428</v>
      </c>
      <c r="CN26">
        <f t="shared" si="2"/>
        <v>3.1428571428571428</v>
      </c>
      <c r="CO26">
        <f t="shared" si="2"/>
        <v>3.0714285714285716</v>
      </c>
      <c r="CP26">
        <f t="shared" si="2"/>
        <v>3.9285714285714284</v>
      </c>
      <c r="CQ26">
        <f t="shared" si="0"/>
        <v>3.7142857142857144</v>
      </c>
      <c r="CR26">
        <f>PEARSON(CL26:CQ26,CL32:CQ32)</f>
        <v>0.95115739457397674</v>
      </c>
      <c r="CS26" t="str">
        <f t="shared" si="7"/>
        <v>Conservar</v>
      </c>
    </row>
    <row r="27" spans="1:97" x14ac:dyDescent="0.25">
      <c r="A27" s="4"/>
      <c r="B27" s="2">
        <v>46772205</v>
      </c>
      <c r="C27">
        <v>4</v>
      </c>
      <c r="D27">
        <v>4</v>
      </c>
      <c r="E27">
        <v>4</v>
      </c>
      <c r="F27">
        <v>5</v>
      </c>
      <c r="G27">
        <v>3</v>
      </c>
      <c r="H27">
        <v>3</v>
      </c>
      <c r="I27">
        <v>1</v>
      </c>
      <c r="J27">
        <v>2</v>
      </c>
      <c r="K27">
        <v>1</v>
      </c>
      <c r="L27">
        <v>2</v>
      </c>
      <c r="M27">
        <v>3</v>
      </c>
      <c r="N27">
        <v>4</v>
      </c>
      <c r="O27">
        <v>1</v>
      </c>
      <c r="P27">
        <v>1</v>
      </c>
      <c r="Q27">
        <v>2</v>
      </c>
      <c r="R27">
        <v>3</v>
      </c>
      <c r="S27">
        <v>3</v>
      </c>
      <c r="T27">
        <v>2</v>
      </c>
      <c r="U27">
        <v>2</v>
      </c>
      <c r="V27">
        <v>2</v>
      </c>
      <c r="W27">
        <v>4</v>
      </c>
      <c r="X27">
        <v>3</v>
      </c>
      <c r="Y27">
        <v>3</v>
      </c>
      <c r="Z27">
        <v>4</v>
      </c>
      <c r="AA27">
        <v>2</v>
      </c>
      <c r="AB27">
        <v>4</v>
      </c>
      <c r="AC27">
        <v>4</v>
      </c>
      <c r="AD27">
        <v>4</v>
      </c>
      <c r="AE27">
        <v>3</v>
      </c>
      <c r="AF27">
        <v>3</v>
      </c>
      <c r="AG27">
        <v>1</v>
      </c>
      <c r="AH27">
        <v>2</v>
      </c>
      <c r="AI27">
        <v>4</v>
      </c>
      <c r="AJ27">
        <v>3</v>
      </c>
      <c r="AK27">
        <v>4</v>
      </c>
      <c r="AL27">
        <v>4</v>
      </c>
      <c r="AM27">
        <v>2</v>
      </c>
      <c r="AN27">
        <v>2</v>
      </c>
      <c r="AO27">
        <v>3</v>
      </c>
      <c r="AP27">
        <v>4</v>
      </c>
      <c r="AQ27">
        <v>3</v>
      </c>
      <c r="AR27">
        <v>4</v>
      </c>
      <c r="AS27">
        <v>2</v>
      </c>
      <c r="AT27">
        <v>2</v>
      </c>
      <c r="AU27">
        <v>3</v>
      </c>
      <c r="AV27">
        <v>4</v>
      </c>
      <c r="AW27">
        <v>4</v>
      </c>
      <c r="AX27">
        <v>4</v>
      </c>
      <c r="AY27">
        <v>2</v>
      </c>
      <c r="AZ27">
        <v>4</v>
      </c>
      <c r="BA27">
        <v>3</v>
      </c>
      <c r="BB27">
        <v>5</v>
      </c>
      <c r="BC27">
        <v>5</v>
      </c>
      <c r="BD27">
        <v>5</v>
      </c>
      <c r="BE27">
        <v>2</v>
      </c>
      <c r="BF27">
        <v>4</v>
      </c>
      <c r="BG27">
        <v>3</v>
      </c>
      <c r="BH27">
        <v>5</v>
      </c>
      <c r="BI27">
        <v>4</v>
      </c>
      <c r="BJ27">
        <v>3</v>
      </c>
      <c r="BK27">
        <v>3</v>
      </c>
      <c r="BL27">
        <v>4</v>
      </c>
      <c r="BM27">
        <v>5</v>
      </c>
      <c r="BN27">
        <v>4</v>
      </c>
      <c r="BO27">
        <v>5</v>
      </c>
      <c r="BP27">
        <v>4</v>
      </c>
      <c r="BQ27">
        <v>2</v>
      </c>
      <c r="BR27">
        <v>2</v>
      </c>
      <c r="BS27">
        <v>4</v>
      </c>
      <c r="BT27">
        <v>4</v>
      </c>
      <c r="BU27">
        <v>5</v>
      </c>
      <c r="BV27">
        <v>3</v>
      </c>
      <c r="BW27">
        <v>5</v>
      </c>
      <c r="BX27">
        <v>3</v>
      </c>
      <c r="BY27">
        <v>4</v>
      </c>
      <c r="BZ27">
        <v>4</v>
      </c>
      <c r="CA27">
        <v>5</v>
      </c>
      <c r="CB27">
        <v>4</v>
      </c>
      <c r="CC27">
        <v>3</v>
      </c>
      <c r="CD27">
        <v>4</v>
      </c>
      <c r="CE27">
        <v>5</v>
      </c>
      <c r="CF27">
        <v>4</v>
      </c>
      <c r="CG27">
        <v>5</v>
      </c>
      <c r="CH27">
        <v>5</v>
      </c>
      <c r="CI27">
        <f>PEARSON(C27:CH27,C32:CH32)</f>
        <v>0.72529498220926003</v>
      </c>
      <c r="CJ27" t="str">
        <f t="shared" si="1"/>
        <v>Descartar</v>
      </c>
      <c r="CL27">
        <f t="shared" si="4"/>
        <v>2.2857142857142856</v>
      </c>
      <c r="CM27">
        <f t="shared" si="2"/>
        <v>2.8571428571428572</v>
      </c>
      <c r="CN27">
        <f t="shared" si="2"/>
        <v>3.5</v>
      </c>
      <c r="CO27">
        <f t="shared" si="2"/>
        <v>3.8571428571428572</v>
      </c>
      <c r="CP27">
        <f t="shared" si="2"/>
        <v>3.9285714285714284</v>
      </c>
      <c r="CQ27">
        <f t="shared" si="0"/>
        <v>3.7142857142857144</v>
      </c>
      <c r="CR27">
        <f>PEARSON(CL27:CQ27,CL32:CQ32)</f>
        <v>0.98286403777499065</v>
      </c>
      <c r="CS27" t="str">
        <f t="shared" si="7"/>
        <v>Conservar</v>
      </c>
    </row>
    <row r="28" spans="1:97" x14ac:dyDescent="0.25">
      <c r="A28" s="4"/>
      <c r="B28" s="2">
        <v>47195365</v>
      </c>
      <c r="C28">
        <v>3</v>
      </c>
      <c r="D28">
        <v>4</v>
      </c>
      <c r="E28">
        <v>4</v>
      </c>
      <c r="F28">
        <v>5</v>
      </c>
      <c r="G28">
        <v>4</v>
      </c>
      <c r="H28">
        <v>5</v>
      </c>
      <c r="I28">
        <v>2</v>
      </c>
      <c r="J28">
        <v>2</v>
      </c>
      <c r="K28">
        <v>3</v>
      </c>
      <c r="L28">
        <v>5</v>
      </c>
      <c r="M28">
        <v>3</v>
      </c>
      <c r="N28">
        <v>5</v>
      </c>
      <c r="O28">
        <v>2</v>
      </c>
      <c r="P28">
        <v>2</v>
      </c>
      <c r="Q28">
        <v>3</v>
      </c>
      <c r="R28">
        <v>3</v>
      </c>
      <c r="S28">
        <v>4</v>
      </c>
      <c r="T28">
        <v>4</v>
      </c>
      <c r="U28">
        <v>3</v>
      </c>
      <c r="V28">
        <v>3</v>
      </c>
      <c r="W28">
        <v>3</v>
      </c>
      <c r="X28">
        <v>3</v>
      </c>
      <c r="Y28">
        <v>4</v>
      </c>
      <c r="Z28">
        <v>4</v>
      </c>
      <c r="AA28">
        <v>3</v>
      </c>
      <c r="AB28">
        <v>3</v>
      </c>
      <c r="AC28">
        <v>4</v>
      </c>
      <c r="AD28">
        <v>3</v>
      </c>
      <c r="AE28">
        <v>4</v>
      </c>
      <c r="AF28">
        <v>4</v>
      </c>
      <c r="AG28">
        <v>1</v>
      </c>
      <c r="AH28">
        <v>2</v>
      </c>
      <c r="AI28">
        <v>2</v>
      </c>
      <c r="AJ28">
        <v>3</v>
      </c>
      <c r="AK28">
        <v>3</v>
      </c>
      <c r="AL28">
        <v>2</v>
      </c>
      <c r="AM28">
        <v>3</v>
      </c>
      <c r="AN28">
        <v>4</v>
      </c>
      <c r="AO28">
        <v>5</v>
      </c>
      <c r="AP28">
        <v>4</v>
      </c>
      <c r="AQ28">
        <v>3</v>
      </c>
      <c r="AR28">
        <v>3</v>
      </c>
      <c r="AS28">
        <v>2</v>
      </c>
      <c r="AT28">
        <v>3</v>
      </c>
      <c r="AU28">
        <v>3</v>
      </c>
      <c r="AV28">
        <v>3</v>
      </c>
      <c r="AW28">
        <v>4</v>
      </c>
      <c r="AX28">
        <v>4</v>
      </c>
      <c r="AY28">
        <v>2</v>
      </c>
      <c r="AZ28">
        <v>4</v>
      </c>
      <c r="BA28">
        <v>3</v>
      </c>
      <c r="BB28">
        <v>4</v>
      </c>
      <c r="BC28">
        <v>4</v>
      </c>
      <c r="BD28">
        <v>5</v>
      </c>
      <c r="BE28">
        <v>4</v>
      </c>
      <c r="BF28">
        <v>3</v>
      </c>
      <c r="BG28">
        <v>3</v>
      </c>
      <c r="BH28">
        <v>4</v>
      </c>
      <c r="BI28">
        <v>4</v>
      </c>
      <c r="BJ28">
        <v>4</v>
      </c>
      <c r="BK28">
        <v>3</v>
      </c>
      <c r="BL28">
        <v>4</v>
      </c>
      <c r="BM28">
        <v>4</v>
      </c>
      <c r="BN28">
        <v>3</v>
      </c>
      <c r="BO28">
        <v>4</v>
      </c>
      <c r="BP28">
        <v>4</v>
      </c>
      <c r="BQ28">
        <v>3</v>
      </c>
      <c r="BR28">
        <v>5</v>
      </c>
      <c r="BS28">
        <v>4</v>
      </c>
      <c r="BT28">
        <v>4</v>
      </c>
      <c r="BU28">
        <v>5</v>
      </c>
      <c r="BV28">
        <v>3</v>
      </c>
      <c r="BW28">
        <v>4</v>
      </c>
      <c r="BX28">
        <v>4</v>
      </c>
      <c r="BY28">
        <v>4</v>
      </c>
      <c r="BZ28">
        <v>5</v>
      </c>
      <c r="CA28">
        <v>5</v>
      </c>
      <c r="CB28">
        <v>4</v>
      </c>
      <c r="CC28">
        <v>3</v>
      </c>
      <c r="CD28">
        <v>3</v>
      </c>
      <c r="CE28">
        <v>4</v>
      </c>
      <c r="CF28">
        <v>3</v>
      </c>
      <c r="CG28">
        <v>4</v>
      </c>
      <c r="CH28">
        <v>3</v>
      </c>
      <c r="CI28">
        <f>PEARSON(C28:CH28,C32:CH32)</f>
        <v>0.69596420747578625</v>
      </c>
      <c r="CJ28" t="str">
        <f t="shared" si="1"/>
        <v>Descartar</v>
      </c>
      <c r="CL28">
        <f t="shared" si="4"/>
        <v>2.7142857142857144</v>
      </c>
      <c r="CM28">
        <f t="shared" si="2"/>
        <v>3.2857142857142856</v>
      </c>
      <c r="CN28">
        <f t="shared" si="2"/>
        <v>3.5</v>
      </c>
      <c r="CO28">
        <f t="shared" si="2"/>
        <v>3.7142857142857144</v>
      </c>
      <c r="CP28">
        <f t="shared" si="2"/>
        <v>3.9285714285714284</v>
      </c>
      <c r="CQ28">
        <f t="shared" si="0"/>
        <v>3.8571428571428572</v>
      </c>
      <c r="CR28">
        <f>PEARSON(CL28:CQ28,CL32:CQ32)</f>
        <v>0.99291892047777275</v>
      </c>
      <c r="CS28" t="str">
        <f t="shared" si="7"/>
        <v>Conservar</v>
      </c>
    </row>
    <row r="29" spans="1:97" x14ac:dyDescent="0.25">
      <c r="A29" s="4"/>
      <c r="B29" s="2">
        <v>47491070</v>
      </c>
      <c r="C29">
        <v>5</v>
      </c>
      <c r="D29">
        <v>4</v>
      </c>
      <c r="E29">
        <v>4</v>
      </c>
      <c r="F29">
        <v>5</v>
      </c>
      <c r="G29">
        <v>5</v>
      </c>
      <c r="H29">
        <v>5</v>
      </c>
      <c r="I29">
        <v>1</v>
      </c>
      <c r="J29">
        <v>2</v>
      </c>
      <c r="K29">
        <v>2</v>
      </c>
      <c r="L29">
        <v>4</v>
      </c>
      <c r="M29">
        <v>3</v>
      </c>
      <c r="N29">
        <v>3</v>
      </c>
      <c r="O29">
        <v>1</v>
      </c>
      <c r="P29">
        <v>1</v>
      </c>
      <c r="Q29">
        <v>2</v>
      </c>
      <c r="R29">
        <v>3</v>
      </c>
      <c r="S29">
        <v>3</v>
      </c>
      <c r="T29">
        <v>4</v>
      </c>
      <c r="U29">
        <v>3</v>
      </c>
      <c r="V29">
        <v>2</v>
      </c>
      <c r="W29">
        <v>4</v>
      </c>
      <c r="X29">
        <v>2</v>
      </c>
      <c r="Y29">
        <v>4</v>
      </c>
      <c r="Z29">
        <v>4</v>
      </c>
      <c r="AA29">
        <v>4</v>
      </c>
      <c r="AB29">
        <v>4</v>
      </c>
      <c r="AC29">
        <v>4</v>
      </c>
      <c r="AD29">
        <v>5</v>
      </c>
      <c r="AE29">
        <v>3</v>
      </c>
      <c r="AF29">
        <v>2</v>
      </c>
      <c r="AG29">
        <v>2</v>
      </c>
      <c r="AH29">
        <v>2</v>
      </c>
      <c r="AI29">
        <v>2</v>
      </c>
      <c r="AJ29">
        <v>4</v>
      </c>
      <c r="AK29">
        <v>5</v>
      </c>
      <c r="AL29">
        <v>3</v>
      </c>
      <c r="AM29">
        <v>3</v>
      </c>
      <c r="AN29">
        <v>3</v>
      </c>
      <c r="AO29">
        <v>4</v>
      </c>
      <c r="AP29">
        <v>3</v>
      </c>
      <c r="AQ29">
        <v>4</v>
      </c>
      <c r="AR29">
        <v>4</v>
      </c>
      <c r="AS29">
        <v>1</v>
      </c>
      <c r="AT29">
        <v>3</v>
      </c>
      <c r="AU29">
        <v>3</v>
      </c>
      <c r="AV29">
        <v>4</v>
      </c>
      <c r="AW29">
        <v>5</v>
      </c>
      <c r="AX29">
        <v>5</v>
      </c>
      <c r="AY29">
        <v>3</v>
      </c>
      <c r="AZ29">
        <v>3</v>
      </c>
      <c r="BA29">
        <v>5</v>
      </c>
      <c r="BB29">
        <v>5</v>
      </c>
      <c r="BC29">
        <v>5</v>
      </c>
      <c r="BD29">
        <v>5</v>
      </c>
      <c r="BE29">
        <v>2</v>
      </c>
      <c r="BF29">
        <v>3</v>
      </c>
      <c r="BG29">
        <v>5</v>
      </c>
      <c r="BH29">
        <v>4</v>
      </c>
      <c r="BI29">
        <v>5</v>
      </c>
      <c r="BJ29">
        <v>4</v>
      </c>
      <c r="BK29">
        <v>3</v>
      </c>
      <c r="BL29">
        <v>4</v>
      </c>
      <c r="BM29">
        <v>4</v>
      </c>
      <c r="BN29">
        <v>4</v>
      </c>
      <c r="BO29">
        <v>4</v>
      </c>
      <c r="BP29">
        <v>4</v>
      </c>
      <c r="BQ29">
        <v>3</v>
      </c>
      <c r="BR29">
        <v>4</v>
      </c>
      <c r="BS29">
        <v>4</v>
      </c>
      <c r="BT29">
        <v>4</v>
      </c>
      <c r="BU29">
        <v>5</v>
      </c>
      <c r="BV29">
        <v>4</v>
      </c>
      <c r="BW29">
        <v>4</v>
      </c>
      <c r="BX29">
        <v>4</v>
      </c>
      <c r="BY29">
        <v>4</v>
      </c>
      <c r="BZ29">
        <v>5</v>
      </c>
      <c r="CA29">
        <v>5</v>
      </c>
      <c r="CB29">
        <v>5</v>
      </c>
      <c r="CC29">
        <v>3</v>
      </c>
      <c r="CD29">
        <v>2</v>
      </c>
      <c r="CE29">
        <v>3</v>
      </c>
      <c r="CF29">
        <v>3</v>
      </c>
      <c r="CG29">
        <v>3</v>
      </c>
      <c r="CH29">
        <v>4</v>
      </c>
      <c r="CI29">
        <f>PEARSON(C29:CH29,C32:CH32)</f>
        <v>0.7693528761327505</v>
      </c>
      <c r="CJ29" t="str">
        <f t="shared" si="1"/>
        <v>Conservar</v>
      </c>
      <c r="CL29">
        <f t="shared" si="4"/>
        <v>2.7142857142857144</v>
      </c>
      <c r="CM29">
        <f t="shared" si="2"/>
        <v>2.9285714285714284</v>
      </c>
      <c r="CN29">
        <f t="shared" si="2"/>
        <v>3.5714285714285716</v>
      </c>
      <c r="CO29">
        <f t="shared" si="2"/>
        <v>3.9285714285714284</v>
      </c>
      <c r="CP29">
        <f t="shared" si="2"/>
        <v>4.2142857142857144</v>
      </c>
      <c r="CQ29">
        <f t="shared" si="0"/>
        <v>4</v>
      </c>
      <c r="CR29">
        <f>PEARSON(CL29:CQ29,CL32:CQ32)</f>
        <v>0.97295911264382307</v>
      </c>
      <c r="CS29" t="str">
        <f t="shared" si="7"/>
        <v>Conservar</v>
      </c>
    </row>
    <row r="30" spans="1:97" x14ac:dyDescent="0.25">
      <c r="A30" s="4"/>
      <c r="B30" s="2">
        <v>49881657</v>
      </c>
      <c r="C30">
        <v>5</v>
      </c>
      <c r="D30">
        <v>5</v>
      </c>
      <c r="E30">
        <v>5</v>
      </c>
      <c r="F30">
        <v>5</v>
      </c>
      <c r="G30">
        <v>5</v>
      </c>
      <c r="H30">
        <v>5</v>
      </c>
      <c r="I30">
        <v>2</v>
      </c>
      <c r="J30">
        <v>3</v>
      </c>
      <c r="K30">
        <v>3</v>
      </c>
      <c r="L30">
        <v>4</v>
      </c>
      <c r="M30">
        <v>4</v>
      </c>
      <c r="N30">
        <v>4</v>
      </c>
      <c r="O30">
        <v>2</v>
      </c>
      <c r="P30">
        <v>3</v>
      </c>
      <c r="Q30">
        <v>3</v>
      </c>
      <c r="R30">
        <v>3</v>
      </c>
      <c r="S30">
        <v>4</v>
      </c>
      <c r="T30">
        <v>4</v>
      </c>
      <c r="U30">
        <v>3</v>
      </c>
      <c r="V30">
        <v>3</v>
      </c>
      <c r="W30">
        <v>5</v>
      </c>
      <c r="X30">
        <v>4</v>
      </c>
      <c r="Y30">
        <v>5</v>
      </c>
      <c r="Z30">
        <v>4</v>
      </c>
      <c r="AA30">
        <v>2</v>
      </c>
      <c r="AB30">
        <v>4</v>
      </c>
      <c r="AC30">
        <v>5</v>
      </c>
      <c r="AD30">
        <v>5</v>
      </c>
      <c r="AE30">
        <v>5</v>
      </c>
      <c r="AF30">
        <v>4</v>
      </c>
      <c r="AG30">
        <v>2</v>
      </c>
      <c r="AH30">
        <v>2</v>
      </c>
      <c r="AI30">
        <v>3</v>
      </c>
      <c r="AJ30">
        <v>4</v>
      </c>
      <c r="AK30">
        <v>5</v>
      </c>
      <c r="AL30">
        <v>3</v>
      </c>
      <c r="AM30">
        <v>3</v>
      </c>
      <c r="AN30">
        <v>3</v>
      </c>
      <c r="AO30">
        <v>4</v>
      </c>
      <c r="AP30">
        <v>5</v>
      </c>
      <c r="AQ30">
        <v>5</v>
      </c>
      <c r="AR30">
        <v>5</v>
      </c>
      <c r="AS30">
        <v>2</v>
      </c>
      <c r="AT30">
        <v>3</v>
      </c>
      <c r="AU30">
        <v>4</v>
      </c>
      <c r="AV30">
        <v>4</v>
      </c>
      <c r="AW30">
        <v>4</v>
      </c>
      <c r="AX30">
        <v>4</v>
      </c>
      <c r="AY30">
        <v>2</v>
      </c>
      <c r="AZ30">
        <v>3</v>
      </c>
      <c r="BA30">
        <v>4</v>
      </c>
      <c r="BB30">
        <v>4</v>
      </c>
      <c r="BC30">
        <v>5</v>
      </c>
      <c r="BD30">
        <v>5</v>
      </c>
      <c r="BE30">
        <v>4</v>
      </c>
      <c r="BF30">
        <v>5</v>
      </c>
      <c r="BG30">
        <v>5</v>
      </c>
      <c r="BH30">
        <v>5</v>
      </c>
      <c r="BI30">
        <v>5</v>
      </c>
      <c r="BJ30">
        <v>5</v>
      </c>
      <c r="BK30">
        <v>2</v>
      </c>
      <c r="BL30">
        <v>4</v>
      </c>
      <c r="BM30">
        <v>4</v>
      </c>
      <c r="BN30">
        <v>4</v>
      </c>
      <c r="BO30">
        <v>4</v>
      </c>
      <c r="BP30">
        <v>4</v>
      </c>
      <c r="BQ30">
        <v>3</v>
      </c>
      <c r="BR30">
        <v>5</v>
      </c>
      <c r="BS30">
        <v>5</v>
      </c>
      <c r="BT30">
        <v>5</v>
      </c>
      <c r="BU30">
        <v>5</v>
      </c>
      <c r="BV30">
        <v>5</v>
      </c>
      <c r="BW30">
        <v>4</v>
      </c>
      <c r="BX30">
        <v>5</v>
      </c>
      <c r="BY30">
        <v>5</v>
      </c>
      <c r="BZ30">
        <v>5</v>
      </c>
      <c r="CA30">
        <v>5</v>
      </c>
      <c r="CB30">
        <v>5</v>
      </c>
      <c r="CC30">
        <v>2</v>
      </c>
      <c r="CD30">
        <v>5</v>
      </c>
      <c r="CE30">
        <v>4</v>
      </c>
      <c r="CF30">
        <v>4</v>
      </c>
      <c r="CG30">
        <v>4</v>
      </c>
      <c r="CH30">
        <v>5</v>
      </c>
      <c r="CI30">
        <f>PEARSON(C30:CH30,C32:CH32)</f>
        <v>0.88498594446113232</v>
      </c>
      <c r="CJ30" t="str">
        <f t="shared" si="1"/>
        <v>Conservar</v>
      </c>
      <c r="CL30">
        <f t="shared" si="4"/>
        <v>2.7142857142857144</v>
      </c>
      <c r="CM30">
        <f t="shared" si="2"/>
        <v>3.7857142857142856</v>
      </c>
      <c r="CN30">
        <f t="shared" si="2"/>
        <v>4.2142857142857144</v>
      </c>
      <c r="CO30">
        <f t="shared" si="2"/>
        <v>4.3571428571428568</v>
      </c>
      <c r="CP30">
        <f t="shared" si="2"/>
        <v>4.6428571428571432</v>
      </c>
      <c r="CQ30">
        <f t="shared" si="0"/>
        <v>4.4285714285714288</v>
      </c>
      <c r="CR30">
        <f>PEARSON(CL30:CQ30,CL32:CQ32)</f>
        <v>0.97513183663231839</v>
      </c>
      <c r="CS30" t="str">
        <f t="shared" si="7"/>
        <v>Conservar</v>
      </c>
    </row>
    <row r="31" spans="1:97" x14ac:dyDescent="0.25">
      <c r="A31" s="4"/>
      <c r="B31" s="2">
        <v>51918173</v>
      </c>
      <c r="C31">
        <v>4</v>
      </c>
      <c r="D31">
        <v>4</v>
      </c>
      <c r="E31">
        <v>5</v>
      </c>
      <c r="F31">
        <v>5</v>
      </c>
      <c r="G31">
        <v>5</v>
      </c>
      <c r="H31">
        <v>5</v>
      </c>
      <c r="I31">
        <v>1</v>
      </c>
      <c r="J31">
        <v>2</v>
      </c>
      <c r="K31">
        <v>2</v>
      </c>
      <c r="L31">
        <v>3</v>
      </c>
      <c r="M31">
        <v>4</v>
      </c>
      <c r="N31">
        <v>5</v>
      </c>
      <c r="O31">
        <v>2</v>
      </c>
      <c r="P31">
        <v>2</v>
      </c>
      <c r="Q31">
        <v>2</v>
      </c>
      <c r="R31">
        <v>4</v>
      </c>
      <c r="S31">
        <v>3</v>
      </c>
      <c r="T31">
        <v>4</v>
      </c>
      <c r="U31">
        <v>2</v>
      </c>
      <c r="V31">
        <v>3</v>
      </c>
      <c r="W31">
        <v>4</v>
      </c>
      <c r="X31">
        <v>2</v>
      </c>
      <c r="Y31">
        <v>3</v>
      </c>
      <c r="Z31">
        <v>3</v>
      </c>
      <c r="AA31">
        <v>2</v>
      </c>
      <c r="AB31">
        <v>3</v>
      </c>
      <c r="AC31">
        <v>4</v>
      </c>
      <c r="AD31">
        <v>4</v>
      </c>
      <c r="AE31">
        <v>4</v>
      </c>
      <c r="AF31">
        <v>3</v>
      </c>
      <c r="AG31">
        <v>1</v>
      </c>
      <c r="AH31">
        <v>3</v>
      </c>
      <c r="AI31">
        <v>3</v>
      </c>
      <c r="AJ31">
        <v>3</v>
      </c>
      <c r="AK31">
        <v>3</v>
      </c>
      <c r="AL31">
        <v>4</v>
      </c>
      <c r="AM31">
        <v>2</v>
      </c>
      <c r="AN31">
        <v>2</v>
      </c>
      <c r="AO31">
        <v>3</v>
      </c>
      <c r="AP31">
        <v>3</v>
      </c>
      <c r="AQ31">
        <v>4</v>
      </c>
      <c r="AR31">
        <v>4</v>
      </c>
      <c r="AS31">
        <v>3</v>
      </c>
      <c r="AT31">
        <v>2</v>
      </c>
      <c r="AU31">
        <v>3</v>
      </c>
      <c r="AV31">
        <v>3</v>
      </c>
      <c r="AW31">
        <v>3</v>
      </c>
      <c r="AX31">
        <v>3</v>
      </c>
      <c r="AY31">
        <v>3</v>
      </c>
      <c r="AZ31">
        <v>3</v>
      </c>
      <c r="BA31">
        <v>4</v>
      </c>
      <c r="BB31">
        <v>3</v>
      </c>
      <c r="BC31">
        <v>4</v>
      </c>
      <c r="BD31">
        <v>4</v>
      </c>
      <c r="BE31">
        <v>4</v>
      </c>
      <c r="BF31">
        <v>4</v>
      </c>
      <c r="BG31">
        <v>5</v>
      </c>
      <c r="BH31">
        <v>3</v>
      </c>
      <c r="BI31">
        <v>4</v>
      </c>
      <c r="BJ31">
        <v>5</v>
      </c>
      <c r="BK31">
        <v>2</v>
      </c>
      <c r="BL31">
        <v>3</v>
      </c>
      <c r="BM31">
        <v>4</v>
      </c>
      <c r="BN31">
        <v>3</v>
      </c>
      <c r="BO31">
        <v>3</v>
      </c>
      <c r="BP31">
        <v>4</v>
      </c>
      <c r="BQ31">
        <v>3</v>
      </c>
      <c r="BR31">
        <v>5</v>
      </c>
      <c r="BS31">
        <v>4</v>
      </c>
      <c r="BT31">
        <v>5</v>
      </c>
      <c r="BU31">
        <v>4</v>
      </c>
      <c r="BV31">
        <v>5</v>
      </c>
      <c r="BW31">
        <v>3</v>
      </c>
      <c r="BX31">
        <v>4</v>
      </c>
      <c r="BY31">
        <v>5</v>
      </c>
      <c r="BZ31">
        <v>4</v>
      </c>
      <c r="CA31">
        <v>4</v>
      </c>
      <c r="CB31">
        <v>5</v>
      </c>
      <c r="CC31">
        <v>3</v>
      </c>
      <c r="CD31">
        <v>3</v>
      </c>
      <c r="CE31">
        <v>3</v>
      </c>
      <c r="CF31">
        <v>4</v>
      </c>
      <c r="CG31">
        <v>3</v>
      </c>
      <c r="CH31">
        <v>3</v>
      </c>
      <c r="CI31">
        <f>PEARSON(C31:CH31,C32:CH32)</f>
        <v>0.7780554438806887</v>
      </c>
      <c r="CJ31" t="str">
        <f t="shared" si="1"/>
        <v>Conservar</v>
      </c>
      <c r="CL31">
        <f t="shared" si="4"/>
        <v>2.5</v>
      </c>
      <c r="CM31">
        <f t="shared" si="2"/>
        <v>3.0714285714285716</v>
      </c>
      <c r="CN31">
        <f t="shared" si="2"/>
        <v>3.6428571428571428</v>
      </c>
      <c r="CO31">
        <f t="shared" si="2"/>
        <v>3.5</v>
      </c>
      <c r="CP31">
        <f t="shared" si="2"/>
        <v>3.6428571428571428</v>
      </c>
      <c r="CQ31">
        <f t="shared" si="0"/>
        <v>4.0714285714285712</v>
      </c>
      <c r="CR31">
        <f>PEARSON(CL31:CQ31,CL32:CQ32)</f>
        <v>0.94397975366049813</v>
      </c>
      <c r="CS31" t="str">
        <f t="shared" si="7"/>
        <v>Conservar</v>
      </c>
    </row>
    <row r="32" spans="1:97" x14ac:dyDescent="0.25">
      <c r="A32" s="4"/>
      <c r="B32" s="2" t="s">
        <v>1</v>
      </c>
      <c r="C32">
        <f t="shared" ref="C32:AH32" si="8">AVERAGE(C18:C31)</f>
        <v>3.9285714285714284</v>
      </c>
      <c r="D32">
        <f t="shared" si="8"/>
        <v>3.7142857142857144</v>
      </c>
      <c r="E32">
        <f t="shared" si="8"/>
        <v>4.2857142857142856</v>
      </c>
      <c r="F32">
        <f t="shared" si="8"/>
        <v>4.2857142857142856</v>
      </c>
      <c r="G32">
        <f t="shared" si="8"/>
        <v>4.2857142857142856</v>
      </c>
      <c r="H32">
        <f t="shared" si="8"/>
        <v>4.4285714285714288</v>
      </c>
      <c r="I32">
        <f t="shared" si="8"/>
        <v>1.2142857142857142</v>
      </c>
      <c r="J32">
        <f t="shared" si="8"/>
        <v>1.8571428571428572</v>
      </c>
      <c r="K32">
        <f t="shared" si="8"/>
        <v>2.1428571428571428</v>
      </c>
      <c r="L32">
        <f t="shared" si="8"/>
        <v>2.8571428571428572</v>
      </c>
      <c r="M32">
        <f t="shared" si="8"/>
        <v>3.5</v>
      </c>
      <c r="N32">
        <f t="shared" si="8"/>
        <v>3.8571428571428572</v>
      </c>
      <c r="O32">
        <f t="shared" si="8"/>
        <v>1.2857142857142858</v>
      </c>
      <c r="P32">
        <f t="shared" si="8"/>
        <v>1.4285714285714286</v>
      </c>
      <c r="Q32">
        <f t="shared" si="8"/>
        <v>2.1428571428571428</v>
      </c>
      <c r="R32">
        <f t="shared" si="8"/>
        <v>2.5714285714285716</v>
      </c>
      <c r="S32">
        <f t="shared" si="8"/>
        <v>2.9285714285714284</v>
      </c>
      <c r="T32">
        <f t="shared" si="8"/>
        <v>3</v>
      </c>
      <c r="U32">
        <f t="shared" si="8"/>
        <v>2.2857142857142856</v>
      </c>
      <c r="V32">
        <f t="shared" si="8"/>
        <v>2.3571428571428572</v>
      </c>
      <c r="W32">
        <f t="shared" si="8"/>
        <v>3.2857142857142856</v>
      </c>
      <c r="X32">
        <f t="shared" si="8"/>
        <v>3.2142857142857144</v>
      </c>
      <c r="Y32">
        <f t="shared" si="8"/>
        <v>3.2857142857142856</v>
      </c>
      <c r="Z32">
        <f t="shared" si="8"/>
        <v>3.3571428571428572</v>
      </c>
      <c r="AA32">
        <f t="shared" si="8"/>
        <v>2.2142857142857144</v>
      </c>
      <c r="AB32">
        <f t="shared" si="8"/>
        <v>3.1428571428571428</v>
      </c>
      <c r="AC32">
        <f t="shared" si="8"/>
        <v>3.6428571428571428</v>
      </c>
      <c r="AD32">
        <f t="shared" si="8"/>
        <v>3.8571428571428572</v>
      </c>
      <c r="AE32">
        <f t="shared" si="8"/>
        <v>3.7142857142857144</v>
      </c>
      <c r="AF32">
        <f t="shared" si="8"/>
        <v>3.7142857142857144</v>
      </c>
      <c r="AG32">
        <f t="shared" si="8"/>
        <v>1.2857142857142858</v>
      </c>
      <c r="AH32">
        <f t="shared" si="8"/>
        <v>1.8571428571428572</v>
      </c>
      <c r="AI32">
        <f t="shared" ref="AI32:BN32" si="9">AVERAGE(AI18:AI31)</f>
        <v>2.6428571428571428</v>
      </c>
      <c r="AJ32">
        <f t="shared" si="9"/>
        <v>3.1428571428571428</v>
      </c>
      <c r="AK32">
        <f t="shared" si="9"/>
        <v>3.7142857142857144</v>
      </c>
      <c r="AL32">
        <f t="shared" si="9"/>
        <v>3.6428571428571428</v>
      </c>
      <c r="AM32">
        <f t="shared" si="9"/>
        <v>2.5714285714285716</v>
      </c>
      <c r="AN32">
        <f t="shared" si="9"/>
        <v>2.8571428571428572</v>
      </c>
      <c r="AO32">
        <f t="shared" si="9"/>
        <v>3.5714285714285716</v>
      </c>
      <c r="AP32">
        <f t="shared" si="9"/>
        <v>3.6428571428571428</v>
      </c>
      <c r="AQ32">
        <f t="shared" si="9"/>
        <v>4</v>
      </c>
      <c r="AR32">
        <f t="shared" si="9"/>
        <v>3.9285714285714284</v>
      </c>
      <c r="AS32">
        <f t="shared" si="9"/>
        <v>1.4285714285714286</v>
      </c>
      <c r="AT32">
        <f t="shared" si="9"/>
        <v>2.2142857142857144</v>
      </c>
      <c r="AU32">
        <f t="shared" si="9"/>
        <v>3.0714285714285716</v>
      </c>
      <c r="AV32">
        <f t="shared" si="9"/>
        <v>3.2857142857142856</v>
      </c>
      <c r="AW32">
        <f t="shared" si="9"/>
        <v>3.8571428571428572</v>
      </c>
      <c r="AX32">
        <f t="shared" si="9"/>
        <v>3.8571428571428572</v>
      </c>
      <c r="AY32">
        <f t="shared" si="9"/>
        <v>1.6428571428571428</v>
      </c>
      <c r="AZ32">
        <f t="shared" si="9"/>
        <v>2.8571428571428572</v>
      </c>
      <c r="BA32">
        <f t="shared" si="9"/>
        <v>3.2857142857142856</v>
      </c>
      <c r="BB32">
        <f t="shared" si="9"/>
        <v>3.8571428571428572</v>
      </c>
      <c r="BC32">
        <f t="shared" si="9"/>
        <v>4.2142857142857144</v>
      </c>
      <c r="BD32">
        <f t="shared" si="9"/>
        <v>4.2142857142857144</v>
      </c>
      <c r="BE32">
        <f t="shared" si="9"/>
        <v>3.3571428571428572</v>
      </c>
      <c r="BF32">
        <f t="shared" si="9"/>
        <v>4</v>
      </c>
      <c r="BG32">
        <f t="shared" si="9"/>
        <v>4.2857142857142856</v>
      </c>
      <c r="BH32">
        <f t="shared" si="9"/>
        <v>4.3571428571428568</v>
      </c>
      <c r="BI32">
        <f t="shared" si="9"/>
        <v>4.4285714285714288</v>
      </c>
      <c r="BJ32">
        <f t="shared" si="9"/>
        <v>4.3571428571428568</v>
      </c>
      <c r="BK32">
        <f t="shared" si="9"/>
        <v>2.2857142857142856</v>
      </c>
      <c r="BL32">
        <f t="shared" si="9"/>
        <v>3</v>
      </c>
      <c r="BM32">
        <f t="shared" si="9"/>
        <v>3.4285714285714284</v>
      </c>
      <c r="BN32">
        <f t="shared" si="9"/>
        <v>3.6428571428571428</v>
      </c>
      <c r="BO32">
        <f t="shared" ref="BO32:CH32" si="10">AVERAGE(BO18:BO31)</f>
        <v>3.7142857142857144</v>
      </c>
      <c r="BP32">
        <f t="shared" si="10"/>
        <v>3.6428571428571428</v>
      </c>
      <c r="BQ32">
        <f t="shared" si="10"/>
        <v>2.5</v>
      </c>
      <c r="BR32">
        <f t="shared" si="10"/>
        <v>3.7857142857142856</v>
      </c>
      <c r="BS32">
        <f t="shared" si="10"/>
        <v>4.0714285714285712</v>
      </c>
      <c r="BT32">
        <f t="shared" si="10"/>
        <v>4.3571428571428568</v>
      </c>
      <c r="BU32">
        <f t="shared" si="10"/>
        <v>4.2142857142857144</v>
      </c>
      <c r="BV32">
        <f t="shared" si="10"/>
        <v>3.8571428571428572</v>
      </c>
      <c r="BW32">
        <f t="shared" si="10"/>
        <v>3.3571428571428572</v>
      </c>
      <c r="BX32">
        <f t="shared" si="10"/>
        <v>4</v>
      </c>
      <c r="BY32">
        <f t="shared" si="10"/>
        <v>4.4285714285714288</v>
      </c>
      <c r="BZ32">
        <f t="shared" si="10"/>
        <v>4.3571428571428568</v>
      </c>
      <c r="CA32">
        <f t="shared" si="10"/>
        <v>4.5714285714285712</v>
      </c>
      <c r="CB32">
        <f t="shared" si="10"/>
        <v>4.4285714285714288</v>
      </c>
      <c r="CC32">
        <f t="shared" si="10"/>
        <v>2.9285714285714284</v>
      </c>
      <c r="CD32">
        <f t="shared" si="10"/>
        <v>3.5714285714285716</v>
      </c>
      <c r="CE32">
        <f t="shared" si="10"/>
        <v>3.2142857142857144</v>
      </c>
      <c r="CF32">
        <f t="shared" si="10"/>
        <v>3.2857142857142856</v>
      </c>
      <c r="CG32">
        <f t="shared" si="10"/>
        <v>3.5714285714285716</v>
      </c>
      <c r="CH32">
        <f t="shared" si="10"/>
        <v>3.2857142857142856</v>
      </c>
      <c r="CL32">
        <f t="shared" si="4"/>
        <v>2.306122448979592</v>
      </c>
      <c r="CM32">
        <f t="shared" si="2"/>
        <v>2.9030612244897962</v>
      </c>
      <c r="CN32">
        <f t="shared" si="2"/>
        <v>3.3928571428571432</v>
      </c>
      <c r="CO32">
        <f t="shared" si="2"/>
        <v>3.6224489795918364</v>
      </c>
      <c r="CP32">
        <f t="shared" si="2"/>
        <v>3.8571428571428572</v>
      </c>
      <c r="CQ32">
        <f t="shared" si="0"/>
        <v>3.8265306122448979</v>
      </c>
    </row>
    <row r="33" spans="1:99" x14ac:dyDescent="0.25">
      <c r="A33" s="4" t="s">
        <v>4</v>
      </c>
      <c r="B33" s="2">
        <v>12969488</v>
      </c>
      <c r="C33">
        <v>5</v>
      </c>
      <c r="D33">
        <v>5</v>
      </c>
      <c r="E33">
        <v>3</v>
      </c>
      <c r="F33">
        <v>5</v>
      </c>
      <c r="G33">
        <v>4</v>
      </c>
      <c r="H33">
        <v>5</v>
      </c>
      <c r="I33">
        <v>1</v>
      </c>
      <c r="J33">
        <v>4</v>
      </c>
      <c r="K33">
        <v>4</v>
      </c>
      <c r="L33">
        <v>3</v>
      </c>
      <c r="M33">
        <v>4</v>
      </c>
      <c r="N33">
        <v>4</v>
      </c>
      <c r="O33">
        <v>2</v>
      </c>
      <c r="P33">
        <v>2</v>
      </c>
      <c r="Q33">
        <v>2</v>
      </c>
      <c r="R33">
        <v>3</v>
      </c>
      <c r="S33">
        <v>3</v>
      </c>
      <c r="T33">
        <v>3</v>
      </c>
      <c r="U33">
        <v>2</v>
      </c>
      <c r="V33">
        <v>3</v>
      </c>
      <c r="W33">
        <v>3</v>
      </c>
      <c r="X33">
        <v>3</v>
      </c>
      <c r="Y33">
        <v>1</v>
      </c>
      <c r="Z33">
        <v>3</v>
      </c>
      <c r="AA33">
        <v>2</v>
      </c>
      <c r="AB33">
        <v>2</v>
      </c>
      <c r="AC33">
        <v>4</v>
      </c>
      <c r="AD33">
        <v>4</v>
      </c>
      <c r="AE33">
        <v>5</v>
      </c>
      <c r="AF33">
        <v>5</v>
      </c>
      <c r="AG33">
        <v>2</v>
      </c>
      <c r="AH33">
        <v>4</v>
      </c>
      <c r="AI33">
        <v>3</v>
      </c>
      <c r="AJ33">
        <v>4</v>
      </c>
      <c r="AK33">
        <v>3</v>
      </c>
      <c r="AL33">
        <v>3</v>
      </c>
      <c r="AM33">
        <v>4</v>
      </c>
      <c r="AN33">
        <v>4</v>
      </c>
      <c r="AO33">
        <v>5</v>
      </c>
      <c r="AP33">
        <v>4</v>
      </c>
      <c r="AQ33">
        <v>3</v>
      </c>
      <c r="AR33">
        <v>5</v>
      </c>
      <c r="AS33">
        <v>2</v>
      </c>
      <c r="AT33">
        <v>2</v>
      </c>
      <c r="AU33">
        <v>2</v>
      </c>
      <c r="AV33">
        <v>3</v>
      </c>
      <c r="AW33">
        <v>3</v>
      </c>
      <c r="AX33">
        <v>3</v>
      </c>
      <c r="AY33">
        <v>2</v>
      </c>
      <c r="AZ33">
        <v>5</v>
      </c>
      <c r="BA33">
        <v>4</v>
      </c>
      <c r="BB33">
        <v>5</v>
      </c>
      <c r="BC33">
        <v>3</v>
      </c>
      <c r="BD33">
        <v>5</v>
      </c>
      <c r="BE33">
        <v>4</v>
      </c>
      <c r="BF33">
        <v>5</v>
      </c>
      <c r="BG33">
        <v>3</v>
      </c>
      <c r="BH33">
        <v>5</v>
      </c>
      <c r="BI33">
        <v>4</v>
      </c>
      <c r="BJ33">
        <v>4</v>
      </c>
      <c r="BK33">
        <v>1</v>
      </c>
      <c r="BL33">
        <v>3</v>
      </c>
      <c r="BM33">
        <v>4</v>
      </c>
      <c r="BN33">
        <v>1</v>
      </c>
      <c r="BO33">
        <v>3</v>
      </c>
      <c r="BP33">
        <v>2</v>
      </c>
      <c r="BQ33">
        <v>2</v>
      </c>
      <c r="BR33">
        <v>4</v>
      </c>
      <c r="BS33">
        <v>2</v>
      </c>
      <c r="BT33">
        <v>2</v>
      </c>
      <c r="BU33">
        <v>4</v>
      </c>
      <c r="BV33">
        <v>3</v>
      </c>
      <c r="BW33">
        <v>5</v>
      </c>
      <c r="BX33">
        <v>4</v>
      </c>
      <c r="BY33">
        <v>4</v>
      </c>
      <c r="BZ33">
        <v>5</v>
      </c>
      <c r="CA33">
        <v>5</v>
      </c>
      <c r="CB33">
        <v>5</v>
      </c>
      <c r="CC33">
        <v>1</v>
      </c>
      <c r="CD33">
        <v>1</v>
      </c>
      <c r="CE33">
        <v>2</v>
      </c>
      <c r="CF33">
        <v>1</v>
      </c>
      <c r="CG33">
        <v>2</v>
      </c>
      <c r="CH33">
        <v>1</v>
      </c>
      <c r="CI33">
        <f>PEARSON(C33:CH33,C46:CH46)</f>
        <v>0.60048252989190387</v>
      </c>
      <c r="CJ33" t="str">
        <f t="shared" si="1"/>
        <v>Descartar</v>
      </c>
      <c r="CL33">
        <f t="shared" si="4"/>
        <v>2.5</v>
      </c>
      <c r="CM33">
        <f t="shared" si="2"/>
        <v>3.4285714285714284</v>
      </c>
      <c r="CN33">
        <f t="shared" si="2"/>
        <v>3.2142857142857144</v>
      </c>
      <c r="CO33">
        <f t="shared" si="2"/>
        <v>3.4285714285714284</v>
      </c>
      <c r="CP33">
        <f t="shared" si="2"/>
        <v>3.3571428571428572</v>
      </c>
      <c r="CQ33">
        <f t="shared" si="0"/>
        <v>3.6428571428571428</v>
      </c>
      <c r="CR33">
        <f>PEARSON(CL33:CQ33,CL46:CQ46)</f>
        <v>0.88150822907724191</v>
      </c>
      <c r="CS33" t="str">
        <f t="shared" ref="CS33:CS45" si="11">IF(CR33&lt;0.8,"Descartar","Conservar")</f>
        <v>Conservar</v>
      </c>
    </row>
    <row r="34" spans="1:99" x14ac:dyDescent="0.25">
      <c r="A34" s="4"/>
      <c r="B34" s="2">
        <v>15907736</v>
      </c>
      <c r="C34">
        <v>4</v>
      </c>
      <c r="D34">
        <v>3</v>
      </c>
      <c r="E34">
        <v>4</v>
      </c>
      <c r="F34">
        <v>5</v>
      </c>
      <c r="G34">
        <v>5</v>
      </c>
      <c r="H34">
        <v>4</v>
      </c>
      <c r="I34">
        <v>1</v>
      </c>
      <c r="J34">
        <v>1</v>
      </c>
      <c r="K34">
        <v>4</v>
      </c>
      <c r="L34">
        <v>2</v>
      </c>
      <c r="M34">
        <v>4</v>
      </c>
      <c r="N34">
        <v>4</v>
      </c>
      <c r="O34">
        <v>1</v>
      </c>
      <c r="P34">
        <v>2</v>
      </c>
      <c r="Q34">
        <v>2</v>
      </c>
      <c r="R34">
        <v>3</v>
      </c>
      <c r="S34">
        <v>4</v>
      </c>
      <c r="T34">
        <v>3</v>
      </c>
      <c r="U34">
        <v>2</v>
      </c>
      <c r="V34">
        <v>2</v>
      </c>
      <c r="W34">
        <v>3</v>
      </c>
      <c r="X34">
        <v>3</v>
      </c>
      <c r="Y34">
        <v>3</v>
      </c>
      <c r="Z34">
        <v>3</v>
      </c>
      <c r="AA34">
        <v>3</v>
      </c>
      <c r="AB34">
        <v>4</v>
      </c>
      <c r="AC34">
        <v>4</v>
      </c>
      <c r="AD34">
        <v>3</v>
      </c>
      <c r="AE34">
        <v>3</v>
      </c>
      <c r="AF34">
        <v>4</v>
      </c>
      <c r="AG34">
        <v>2</v>
      </c>
      <c r="AH34">
        <v>4</v>
      </c>
      <c r="AI34">
        <v>2</v>
      </c>
      <c r="AJ34">
        <v>5</v>
      </c>
      <c r="AK34">
        <v>5</v>
      </c>
      <c r="AL34">
        <v>4</v>
      </c>
      <c r="AM34">
        <v>4</v>
      </c>
      <c r="AN34">
        <v>4</v>
      </c>
      <c r="AO34">
        <v>3</v>
      </c>
      <c r="AP34">
        <v>4</v>
      </c>
      <c r="AQ34">
        <v>4</v>
      </c>
      <c r="AR34">
        <v>5</v>
      </c>
      <c r="AS34">
        <v>2</v>
      </c>
      <c r="AT34">
        <v>3</v>
      </c>
      <c r="AU34">
        <v>3</v>
      </c>
      <c r="AV34">
        <v>2</v>
      </c>
      <c r="AW34">
        <v>4</v>
      </c>
      <c r="AX34">
        <v>3</v>
      </c>
      <c r="AY34">
        <v>3</v>
      </c>
      <c r="AZ34">
        <v>3</v>
      </c>
      <c r="BA34">
        <v>3</v>
      </c>
      <c r="BB34">
        <v>5</v>
      </c>
      <c r="BC34">
        <v>3</v>
      </c>
      <c r="BD34">
        <v>4</v>
      </c>
      <c r="BE34">
        <v>4</v>
      </c>
      <c r="BF34">
        <v>4</v>
      </c>
      <c r="BG34">
        <v>4</v>
      </c>
      <c r="BH34">
        <v>4</v>
      </c>
      <c r="BI34">
        <v>5</v>
      </c>
      <c r="BJ34">
        <v>4</v>
      </c>
      <c r="BK34">
        <v>4</v>
      </c>
      <c r="BL34">
        <v>3</v>
      </c>
      <c r="BM34">
        <v>3</v>
      </c>
      <c r="BN34">
        <v>4</v>
      </c>
      <c r="BO34">
        <v>3</v>
      </c>
      <c r="BP34">
        <v>3</v>
      </c>
      <c r="BQ34">
        <v>4</v>
      </c>
      <c r="BR34">
        <v>4</v>
      </c>
      <c r="BS34">
        <v>4</v>
      </c>
      <c r="BT34">
        <v>4</v>
      </c>
      <c r="BU34">
        <v>5</v>
      </c>
      <c r="BV34">
        <v>3</v>
      </c>
      <c r="BW34">
        <v>4</v>
      </c>
      <c r="BX34">
        <v>4</v>
      </c>
      <c r="BY34">
        <v>3</v>
      </c>
      <c r="BZ34">
        <v>3</v>
      </c>
      <c r="CA34">
        <v>4</v>
      </c>
      <c r="CB34">
        <v>5</v>
      </c>
      <c r="CC34">
        <v>2</v>
      </c>
      <c r="CD34">
        <v>4</v>
      </c>
      <c r="CE34">
        <v>2</v>
      </c>
      <c r="CF34">
        <v>3</v>
      </c>
      <c r="CG34">
        <v>2</v>
      </c>
      <c r="CH34">
        <v>3</v>
      </c>
      <c r="CI34">
        <f>PEARSON(C34:CH34,C46:CH46)</f>
        <v>0.63504535939573692</v>
      </c>
      <c r="CJ34" t="str">
        <f t="shared" si="1"/>
        <v>Descartar</v>
      </c>
      <c r="CL34">
        <f t="shared" si="4"/>
        <v>2.8571428571428572</v>
      </c>
      <c r="CM34">
        <f t="shared" si="2"/>
        <v>3.2142857142857144</v>
      </c>
      <c r="CN34">
        <f t="shared" si="2"/>
        <v>3.1428571428571428</v>
      </c>
      <c r="CO34">
        <f t="shared" si="2"/>
        <v>3.5714285714285716</v>
      </c>
      <c r="CP34">
        <f t="shared" si="2"/>
        <v>3.8571428571428572</v>
      </c>
      <c r="CQ34">
        <f t="shared" si="0"/>
        <v>3.7142857142857144</v>
      </c>
      <c r="CR34">
        <f>PEARSON(CL34:CQ34,CL46:CQ46)</f>
        <v>0.92318457363803663</v>
      </c>
      <c r="CS34" t="str">
        <f t="shared" si="11"/>
        <v>Conservar</v>
      </c>
    </row>
    <row r="35" spans="1:99" x14ac:dyDescent="0.25">
      <c r="A35" s="4"/>
      <c r="B35" s="2">
        <v>17807112</v>
      </c>
      <c r="C35">
        <v>5</v>
      </c>
      <c r="D35">
        <v>4</v>
      </c>
      <c r="E35">
        <v>5</v>
      </c>
      <c r="F35">
        <v>5</v>
      </c>
      <c r="G35">
        <v>5</v>
      </c>
      <c r="H35">
        <v>5</v>
      </c>
      <c r="I35">
        <v>2</v>
      </c>
      <c r="J35">
        <v>2</v>
      </c>
      <c r="K35">
        <v>3</v>
      </c>
      <c r="L35">
        <v>3</v>
      </c>
      <c r="M35">
        <v>3</v>
      </c>
      <c r="N35">
        <v>4</v>
      </c>
      <c r="O35">
        <v>1</v>
      </c>
      <c r="P35">
        <v>2</v>
      </c>
      <c r="Q35">
        <v>3</v>
      </c>
      <c r="R35">
        <v>3</v>
      </c>
      <c r="S35">
        <v>3</v>
      </c>
      <c r="T35">
        <v>3</v>
      </c>
      <c r="U35">
        <v>3</v>
      </c>
      <c r="V35">
        <v>4</v>
      </c>
      <c r="W35">
        <v>3</v>
      </c>
      <c r="X35">
        <v>4</v>
      </c>
      <c r="Y35">
        <v>3</v>
      </c>
      <c r="Z35">
        <v>4</v>
      </c>
      <c r="AA35">
        <v>3</v>
      </c>
      <c r="AB35">
        <v>5</v>
      </c>
      <c r="AC35">
        <v>4</v>
      </c>
      <c r="AD35">
        <v>5</v>
      </c>
      <c r="AE35">
        <v>5</v>
      </c>
      <c r="AF35">
        <v>5</v>
      </c>
      <c r="AG35">
        <v>2</v>
      </c>
      <c r="AH35">
        <v>2</v>
      </c>
      <c r="AI35">
        <v>4</v>
      </c>
      <c r="AJ35">
        <v>4</v>
      </c>
      <c r="AK35">
        <v>4</v>
      </c>
      <c r="AL35">
        <v>4</v>
      </c>
      <c r="AM35">
        <v>2</v>
      </c>
      <c r="AN35">
        <v>3</v>
      </c>
      <c r="AO35">
        <v>3</v>
      </c>
      <c r="AP35">
        <v>4</v>
      </c>
      <c r="AQ35">
        <v>3</v>
      </c>
      <c r="AR35">
        <v>3</v>
      </c>
      <c r="AS35">
        <v>2</v>
      </c>
      <c r="AT35">
        <v>4</v>
      </c>
      <c r="AU35">
        <v>5</v>
      </c>
      <c r="AV35">
        <v>4</v>
      </c>
      <c r="AW35">
        <v>5</v>
      </c>
      <c r="AX35">
        <v>5</v>
      </c>
      <c r="AY35">
        <v>2</v>
      </c>
      <c r="AZ35">
        <v>3</v>
      </c>
      <c r="BA35">
        <v>3</v>
      </c>
      <c r="BB35">
        <v>4</v>
      </c>
      <c r="BC35">
        <v>4</v>
      </c>
      <c r="BD35">
        <v>3</v>
      </c>
      <c r="BE35">
        <v>4</v>
      </c>
      <c r="BF35">
        <v>4</v>
      </c>
      <c r="BG35">
        <v>4</v>
      </c>
      <c r="BH35">
        <v>5</v>
      </c>
      <c r="BI35">
        <v>5</v>
      </c>
      <c r="BJ35">
        <v>5</v>
      </c>
      <c r="BK35">
        <v>3</v>
      </c>
      <c r="BL35">
        <v>3</v>
      </c>
      <c r="BM35">
        <v>4</v>
      </c>
      <c r="BN35">
        <v>4</v>
      </c>
      <c r="BO35">
        <v>4</v>
      </c>
      <c r="BP35">
        <v>4</v>
      </c>
      <c r="BQ35">
        <v>4</v>
      </c>
      <c r="BR35">
        <v>4</v>
      </c>
      <c r="BS35">
        <v>3</v>
      </c>
      <c r="BT35">
        <v>4</v>
      </c>
      <c r="BU35">
        <v>4</v>
      </c>
      <c r="BV35">
        <v>4</v>
      </c>
      <c r="BW35">
        <v>5</v>
      </c>
      <c r="BX35">
        <v>5</v>
      </c>
      <c r="BY35">
        <v>5</v>
      </c>
      <c r="BZ35">
        <v>5</v>
      </c>
      <c r="CA35">
        <v>5</v>
      </c>
      <c r="CB35">
        <v>5</v>
      </c>
      <c r="CC35">
        <v>4</v>
      </c>
      <c r="CD35">
        <v>4</v>
      </c>
      <c r="CE35">
        <v>4</v>
      </c>
      <c r="CF35">
        <v>4</v>
      </c>
      <c r="CG35">
        <v>4</v>
      </c>
      <c r="CH35">
        <v>4</v>
      </c>
      <c r="CI35">
        <f>PEARSON(C35:CH35,C46:CH46)</f>
        <v>0.76980995273867092</v>
      </c>
      <c r="CJ35" t="str">
        <f t="shared" si="1"/>
        <v>Conservar</v>
      </c>
      <c r="CL35">
        <f t="shared" si="4"/>
        <v>3</v>
      </c>
      <c r="CM35">
        <f t="shared" si="2"/>
        <v>3.5</v>
      </c>
      <c r="CN35">
        <f t="shared" si="2"/>
        <v>3.7857142857142856</v>
      </c>
      <c r="CO35">
        <f t="shared" si="2"/>
        <v>4.1428571428571432</v>
      </c>
      <c r="CP35">
        <f t="shared" si="2"/>
        <v>4.0714285714285712</v>
      </c>
      <c r="CQ35">
        <f t="shared" si="0"/>
        <v>4.1428571428571432</v>
      </c>
      <c r="CR35">
        <f>PEARSON(CL35:CQ35,CL46:CQ46)</f>
        <v>0.97791949453233196</v>
      </c>
      <c r="CS35" t="str">
        <f t="shared" si="11"/>
        <v>Conservar</v>
      </c>
    </row>
    <row r="36" spans="1:99" x14ac:dyDescent="0.25">
      <c r="A36" s="4"/>
      <c r="B36" s="2">
        <v>25279143</v>
      </c>
      <c r="C36">
        <v>3</v>
      </c>
      <c r="D36">
        <v>5</v>
      </c>
      <c r="E36">
        <v>4</v>
      </c>
      <c r="F36">
        <v>4</v>
      </c>
      <c r="G36">
        <v>4</v>
      </c>
      <c r="H36">
        <v>4</v>
      </c>
      <c r="I36">
        <v>1</v>
      </c>
      <c r="J36">
        <v>2</v>
      </c>
      <c r="K36">
        <v>2</v>
      </c>
      <c r="L36">
        <v>3</v>
      </c>
      <c r="M36">
        <v>3</v>
      </c>
      <c r="N36">
        <v>4</v>
      </c>
      <c r="O36">
        <v>2</v>
      </c>
      <c r="P36">
        <v>2</v>
      </c>
      <c r="Q36">
        <v>2</v>
      </c>
      <c r="R36">
        <v>3</v>
      </c>
      <c r="S36">
        <v>4</v>
      </c>
      <c r="T36">
        <v>4</v>
      </c>
      <c r="U36">
        <v>3</v>
      </c>
      <c r="V36">
        <v>4</v>
      </c>
      <c r="W36">
        <v>4</v>
      </c>
      <c r="X36">
        <v>4</v>
      </c>
      <c r="Y36">
        <v>5</v>
      </c>
      <c r="Z36">
        <v>4</v>
      </c>
      <c r="AA36">
        <v>2</v>
      </c>
      <c r="AB36">
        <v>4</v>
      </c>
      <c r="AC36">
        <v>4</v>
      </c>
      <c r="AD36">
        <v>5</v>
      </c>
      <c r="AE36">
        <v>4</v>
      </c>
      <c r="AF36">
        <v>4</v>
      </c>
      <c r="AG36">
        <v>2</v>
      </c>
      <c r="AH36">
        <v>2</v>
      </c>
      <c r="AI36">
        <v>2</v>
      </c>
      <c r="AJ36">
        <v>3</v>
      </c>
      <c r="AK36">
        <v>4</v>
      </c>
      <c r="AL36">
        <v>4</v>
      </c>
      <c r="AM36">
        <v>3</v>
      </c>
      <c r="AN36">
        <v>3</v>
      </c>
      <c r="AO36">
        <v>4</v>
      </c>
      <c r="AP36">
        <v>4</v>
      </c>
      <c r="AQ36">
        <v>3</v>
      </c>
      <c r="AR36">
        <v>5</v>
      </c>
      <c r="AS36">
        <v>2</v>
      </c>
      <c r="AT36">
        <v>3</v>
      </c>
      <c r="AU36">
        <v>3</v>
      </c>
      <c r="AV36">
        <v>5</v>
      </c>
      <c r="AW36">
        <v>4</v>
      </c>
      <c r="AX36">
        <v>4</v>
      </c>
      <c r="AY36">
        <v>2</v>
      </c>
      <c r="AZ36">
        <v>3</v>
      </c>
      <c r="BA36">
        <v>4</v>
      </c>
      <c r="BB36">
        <v>4</v>
      </c>
      <c r="BC36">
        <v>4</v>
      </c>
      <c r="BD36">
        <v>4</v>
      </c>
      <c r="BE36">
        <v>5</v>
      </c>
      <c r="BF36">
        <v>5</v>
      </c>
      <c r="BG36">
        <v>4</v>
      </c>
      <c r="BH36">
        <v>5</v>
      </c>
      <c r="BI36">
        <v>4</v>
      </c>
      <c r="BJ36">
        <v>5</v>
      </c>
      <c r="BK36">
        <v>2</v>
      </c>
      <c r="BL36">
        <v>3</v>
      </c>
      <c r="BM36">
        <v>3</v>
      </c>
      <c r="BN36">
        <v>4</v>
      </c>
      <c r="BO36">
        <v>4</v>
      </c>
      <c r="BP36">
        <v>3</v>
      </c>
      <c r="BQ36">
        <v>3</v>
      </c>
      <c r="BR36">
        <v>4</v>
      </c>
      <c r="BS36">
        <v>5</v>
      </c>
      <c r="BT36">
        <v>4</v>
      </c>
      <c r="BU36">
        <v>3</v>
      </c>
      <c r="BV36">
        <v>3</v>
      </c>
      <c r="BW36">
        <v>3</v>
      </c>
      <c r="BX36">
        <v>4</v>
      </c>
      <c r="BY36">
        <v>4</v>
      </c>
      <c r="BZ36">
        <v>4</v>
      </c>
      <c r="CA36">
        <v>5</v>
      </c>
      <c r="CB36">
        <v>5</v>
      </c>
      <c r="CC36">
        <v>3</v>
      </c>
      <c r="CD36">
        <v>4</v>
      </c>
      <c r="CE36">
        <v>3</v>
      </c>
      <c r="CF36">
        <v>3</v>
      </c>
      <c r="CG36">
        <v>5</v>
      </c>
      <c r="CH36">
        <v>4</v>
      </c>
      <c r="CI36">
        <f>PEARSON(C36:CH36,C46:CH46)</f>
        <v>0.78988586166855312</v>
      </c>
      <c r="CJ36" t="str">
        <f t="shared" si="1"/>
        <v>Conservar</v>
      </c>
      <c r="CL36">
        <f t="shared" si="4"/>
        <v>2.5714285714285716</v>
      </c>
      <c r="CM36">
        <f t="shared" si="2"/>
        <v>3.4285714285714284</v>
      </c>
      <c r="CN36">
        <f t="shared" si="2"/>
        <v>3.4285714285714284</v>
      </c>
      <c r="CO36">
        <f t="shared" si="2"/>
        <v>3.9285714285714284</v>
      </c>
      <c r="CP36">
        <f t="shared" si="2"/>
        <v>4</v>
      </c>
      <c r="CQ36">
        <f t="shared" si="0"/>
        <v>4.0714285714285712</v>
      </c>
      <c r="CR36">
        <f>PEARSON(CL36:CQ36,CL46:CQ46)</f>
        <v>0.98020485911649635</v>
      </c>
      <c r="CS36" t="str">
        <f t="shared" si="11"/>
        <v>Conservar</v>
      </c>
    </row>
    <row r="37" spans="1:99" x14ac:dyDescent="0.25">
      <c r="A37" s="4"/>
      <c r="B37" s="2">
        <v>27601162</v>
      </c>
      <c r="C37">
        <v>3</v>
      </c>
      <c r="D37">
        <v>4</v>
      </c>
      <c r="E37">
        <v>3</v>
      </c>
      <c r="F37">
        <v>4</v>
      </c>
      <c r="G37">
        <v>4</v>
      </c>
      <c r="H37">
        <v>4</v>
      </c>
      <c r="I37">
        <v>2</v>
      </c>
      <c r="J37">
        <v>3</v>
      </c>
      <c r="K37">
        <v>2</v>
      </c>
      <c r="L37">
        <v>2</v>
      </c>
      <c r="M37">
        <v>3</v>
      </c>
      <c r="N37">
        <v>4</v>
      </c>
      <c r="O37">
        <v>1</v>
      </c>
      <c r="P37">
        <v>1</v>
      </c>
      <c r="Q37">
        <v>1</v>
      </c>
      <c r="R37">
        <v>2</v>
      </c>
      <c r="S37">
        <v>2</v>
      </c>
      <c r="T37">
        <v>3</v>
      </c>
      <c r="U37">
        <v>2</v>
      </c>
      <c r="V37">
        <v>4</v>
      </c>
      <c r="W37">
        <v>3</v>
      </c>
      <c r="X37">
        <v>3</v>
      </c>
      <c r="Y37">
        <v>4</v>
      </c>
      <c r="Z37">
        <v>3</v>
      </c>
      <c r="AA37">
        <v>1</v>
      </c>
      <c r="AB37">
        <v>3</v>
      </c>
      <c r="AC37">
        <v>3</v>
      </c>
      <c r="AD37">
        <v>3</v>
      </c>
      <c r="AE37">
        <v>3</v>
      </c>
      <c r="AF37">
        <v>4</v>
      </c>
      <c r="AG37">
        <v>1</v>
      </c>
      <c r="AH37">
        <v>2</v>
      </c>
      <c r="AI37">
        <v>2</v>
      </c>
      <c r="AJ37">
        <v>3</v>
      </c>
      <c r="AK37">
        <v>4</v>
      </c>
      <c r="AL37">
        <v>4</v>
      </c>
      <c r="AM37">
        <v>2</v>
      </c>
      <c r="AN37">
        <v>3</v>
      </c>
      <c r="AO37">
        <v>4</v>
      </c>
      <c r="AP37">
        <v>3</v>
      </c>
      <c r="AQ37">
        <v>3</v>
      </c>
      <c r="AR37">
        <v>4</v>
      </c>
      <c r="AS37">
        <v>1</v>
      </c>
      <c r="AT37">
        <v>3</v>
      </c>
      <c r="AU37">
        <v>3</v>
      </c>
      <c r="AV37">
        <v>3</v>
      </c>
      <c r="AW37">
        <v>3</v>
      </c>
      <c r="AX37">
        <v>4</v>
      </c>
      <c r="AY37">
        <v>1</v>
      </c>
      <c r="AZ37">
        <v>2</v>
      </c>
      <c r="BA37">
        <v>3</v>
      </c>
      <c r="BB37">
        <v>3</v>
      </c>
      <c r="BC37">
        <v>4</v>
      </c>
      <c r="BD37">
        <v>4</v>
      </c>
      <c r="BE37">
        <v>3</v>
      </c>
      <c r="BF37">
        <v>4</v>
      </c>
      <c r="BG37">
        <v>4</v>
      </c>
      <c r="BH37">
        <v>4</v>
      </c>
      <c r="BI37">
        <v>5</v>
      </c>
      <c r="BJ37">
        <v>4</v>
      </c>
      <c r="BK37">
        <v>2</v>
      </c>
      <c r="BL37">
        <v>3</v>
      </c>
      <c r="BM37">
        <v>4</v>
      </c>
      <c r="BN37">
        <v>3</v>
      </c>
      <c r="BO37">
        <v>4</v>
      </c>
      <c r="BP37">
        <v>3</v>
      </c>
      <c r="BQ37">
        <v>2</v>
      </c>
      <c r="BR37">
        <v>3</v>
      </c>
      <c r="BS37">
        <v>4</v>
      </c>
      <c r="BT37">
        <v>3</v>
      </c>
      <c r="BU37">
        <v>4</v>
      </c>
      <c r="BV37">
        <v>4</v>
      </c>
      <c r="BW37">
        <v>4</v>
      </c>
      <c r="BX37">
        <v>5</v>
      </c>
      <c r="BY37">
        <v>4</v>
      </c>
      <c r="BZ37">
        <v>5</v>
      </c>
      <c r="CA37">
        <v>5</v>
      </c>
      <c r="CB37">
        <v>5</v>
      </c>
      <c r="CC37">
        <v>3</v>
      </c>
      <c r="CD37">
        <v>3</v>
      </c>
      <c r="CE37">
        <v>4</v>
      </c>
      <c r="CF37">
        <v>3</v>
      </c>
      <c r="CG37">
        <v>4</v>
      </c>
      <c r="CH37">
        <v>3</v>
      </c>
      <c r="CI37">
        <f>PEARSON(C37:CH37,C46:CH46)</f>
        <v>0.8485487350234463</v>
      </c>
      <c r="CJ37" t="str">
        <f t="shared" si="1"/>
        <v>Conservar</v>
      </c>
      <c r="CL37">
        <f t="shared" si="4"/>
        <v>2</v>
      </c>
      <c r="CM37">
        <f t="shared" si="2"/>
        <v>3.0714285714285716</v>
      </c>
      <c r="CN37">
        <f t="shared" si="2"/>
        <v>3.1428571428571428</v>
      </c>
      <c r="CO37">
        <f t="shared" si="2"/>
        <v>3.1428571428571428</v>
      </c>
      <c r="CP37">
        <f t="shared" si="2"/>
        <v>3.7142857142857144</v>
      </c>
      <c r="CQ37">
        <f t="shared" si="0"/>
        <v>3.7857142857142856</v>
      </c>
      <c r="CR37">
        <f>PEARSON(CL37:CQ37,CL46:CQ46)</f>
        <v>0.96073050658890324</v>
      </c>
      <c r="CS37" t="str">
        <f t="shared" si="11"/>
        <v>Conservar</v>
      </c>
    </row>
    <row r="38" spans="1:99" x14ac:dyDescent="0.25">
      <c r="A38" s="4"/>
      <c r="B38" s="2">
        <v>35257131</v>
      </c>
      <c r="C38">
        <v>4</v>
      </c>
      <c r="D38">
        <v>4</v>
      </c>
      <c r="E38">
        <v>3</v>
      </c>
      <c r="F38">
        <v>4</v>
      </c>
      <c r="G38">
        <v>3</v>
      </c>
      <c r="H38">
        <v>3</v>
      </c>
      <c r="I38">
        <v>1</v>
      </c>
      <c r="J38">
        <v>2</v>
      </c>
      <c r="K38">
        <v>3</v>
      </c>
      <c r="L38">
        <v>4</v>
      </c>
      <c r="M38">
        <v>4</v>
      </c>
      <c r="N38">
        <v>4</v>
      </c>
      <c r="O38">
        <v>3</v>
      </c>
      <c r="P38">
        <v>2</v>
      </c>
      <c r="Q38">
        <v>3</v>
      </c>
      <c r="R38">
        <v>3</v>
      </c>
      <c r="S38">
        <v>4</v>
      </c>
      <c r="T38">
        <v>3</v>
      </c>
      <c r="U38">
        <v>4</v>
      </c>
      <c r="V38">
        <v>4</v>
      </c>
      <c r="W38">
        <v>4</v>
      </c>
      <c r="X38">
        <v>4</v>
      </c>
      <c r="Y38">
        <v>3</v>
      </c>
      <c r="Z38">
        <v>3</v>
      </c>
      <c r="AA38">
        <v>4</v>
      </c>
      <c r="AB38">
        <v>4</v>
      </c>
      <c r="AC38">
        <v>4</v>
      </c>
      <c r="AD38">
        <v>4</v>
      </c>
      <c r="AE38">
        <v>3</v>
      </c>
      <c r="AF38">
        <v>4</v>
      </c>
      <c r="AG38">
        <v>3</v>
      </c>
      <c r="AH38">
        <v>4</v>
      </c>
      <c r="AI38">
        <v>4</v>
      </c>
      <c r="AJ38">
        <v>4</v>
      </c>
      <c r="AK38">
        <v>4</v>
      </c>
      <c r="AL38">
        <v>4</v>
      </c>
      <c r="AM38">
        <v>4</v>
      </c>
      <c r="AN38">
        <v>5</v>
      </c>
      <c r="AO38">
        <v>4</v>
      </c>
      <c r="AP38">
        <v>4</v>
      </c>
      <c r="AQ38">
        <v>5</v>
      </c>
      <c r="AR38">
        <v>5</v>
      </c>
      <c r="AS38">
        <v>3</v>
      </c>
      <c r="AT38">
        <v>4</v>
      </c>
      <c r="AU38">
        <v>4</v>
      </c>
      <c r="AV38">
        <v>5</v>
      </c>
      <c r="AW38">
        <v>5</v>
      </c>
      <c r="AX38">
        <v>4</v>
      </c>
      <c r="AY38">
        <v>3</v>
      </c>
      <c r="AZ38">
        <v>2</v>
      </c>
      <c r="BA38">
        <v>2</v>
      </c>
      <c r="BB38">
        <v>3</v>
      </c>
      <c r="BC38">
        <v>3</v>
      </c>
      <c r="BD38">
        <v>3</v>
      </c>
      <c r="BE38">
        <v>3</v>
      </c>
      <c r="BF38">
        <v>4</v>
      </c>
      <c r="BG38">
        <v>4</v>
      </c>
      <c r="BH38">
        <v>4</v>
      </c>
      <c r="BI38">
        <v>3</v>
      </c>
      <c r="BJ38">
        <v>5</v>
      </c>
      <c r="BK38">
        <v>3</v>
      </c>
      <c r="BL38">
        <v>3</v>
      </c>
      <c r="BM38">
        <v>4</v>
      </c>
      <c r="BN38">
        <v>4</v>
      </c>
      <c r="BO38">
        <v>3</v>
      </c>
      <c r="BP38">
        <v>4</v>
      </c>
      <c r="BQ38">
        <v>4</v>
      </c>
      <c r="BR38">
        <v>4</v>
      </c>
      <c r="BS38">
        <v>4</v>
      </c>
      <c r="BT38">
        <v>3</v>
      </c>
      <c r="BU38">
        <v>4</v>
      </c>
      <c r="BV38">
        <v>5</v>
      </c>
      <c r="BW38">
        <v>5</v>
      </c>
      <c r="BX38">
        <v>5</v>
      </c>
      <c r="BY38">
        <v>5</v>
      </c>
      <c r="BZ38">
        <v>5</v>
      </c>
      <c r="CA38">
        <v>5</v>
      </c>
      <c r="CB38">
        <v>5</v>
      </c>
      <c r="CC38">
        <v>4</v>
      </c>
      <c r="CD38">
        <v>4</v>
      </c>
      <c r="CE38">
        <v>4</v>
      </c>
      <c r="CF38">
        <v>3</v>
      </c>
      <c r="CG38">
        <v>3</v>
      </c>
      <c r="CH38">
        <v>4</v>
      </c>
      <c r="CI38">
        <f>PEARSON(C38:CH38,C46:CH46)</f>
        <v>0.52175520602247383</v>
      </c>
      <c r="CJ38" t="str">
        <f t="shared" si="1"/>
        <v>Descartar</v>
      </c>
      <c r="CL38">
        <f t="shared" si="4"/>
        <v>3.4285714285714284</v>
      </c>
      <c r="CM38">
        <f t="shared" si="2"/>
        <v>3.6428571428571428</v>
      </c>
      <c r="CN38">
        <f t="shared" si="2"/>
        <v>3.7142857142857144</v>
      </c>
      <c r="CO38">
        <f t="shared" si="2"/>
        <v>3.8571428571428572</v>
      </c>
      <c r="CP38">
        <f t="shared" si="2"/>
        <v>3.7142857142857144</v>
      </c>
      <c r="CQ38">
        <f t="shared" si="0"/>
        <v>4</v>
      </c>
      <c r="CR38">
        <f>PEARSON(CL38:CQ38,CL46:CQ46)</f>
        <v>0.91598138535015472</v>
      </c>
      <c r="CS38" t="str">
        <f t="shared" si="11"/>
        <v>Conservar</v>
      </c>
    </row>
    <row r="39" spans="1:99" x14ac:dyDescent="0.25">
      <c r="A39" s="4"/>
      <c r="B39" s="2">
        <v>44878196</v>
      </c>
      <c r="C39">
        <v>4</v>
      </c>
      <c r="D39">
        <v>4</v>
      </c>
      <c r="E39">
        <v>4</v>
      </c>
      <c r="F39">
        <v>5</v>
      </c>
      <c r="G39">
        <v>5</v>
      </c>
      <c r="H39">
        <v>5</v>
      </c>
      <c r="I39">
        <v>2</v>
      </c>
      <c r="J39">
        <v>2</v>
      </c>
      <c r="K39">
        <v>2</v>
      </c>
      <c r="L39">
        <v>4</v>
      </c>
      <c r="M39">
        <v>4</v>
      </c>
      <c r="N39">
        <v>5</v>
      </c>
      <c r="O39">
        <v>1</v>
      </c>
      <c r="P39">
        <v>2</v>
      </c>
      <c r="Q39">
        <v>2</v>
      </c>
      <c r="R39">
        <v>3</v>
      </c>
      <c r="S39">
        <v>4</v>
      </c>
      <c r="T39">
        <v>4</v>
      </c>
      <c r="U39">
        <v>2</v>
      </c>
      <c r="V39">
        <v>3</v>
      </c>
      <c r="W39">
        <v>3</v>
      </c>
      <c r="X39">
        <v>4</v>
      </c>
      <c r="Y39">
        <v>4</v>
      </c>
      <c r="Z39">
        <v>4</v>
      </c>
      <c r="AA39">
        <v>1</v>
      </c>
      <c r="AB39">
        <v>2</v>
      </c>
      <c r="AC39">
        <v>4</v>
      </c>
      <c r="AD39">
        <v>4</v>
      </c>
      <c r="AE39">
        <v>3</v>
      </c>
      <c r="AF39">
        <v>5</v>
      </c>
      <c r="AG39">
        <v>1</v>
      </c>
      <c r="AH39">
        <v>2</v>
      </c>
      <c r="AI39">
        <v>2</v>
      </c>
      <c r="AJ39">
        <v>3</v>
      </c>
      <c r="AK39">
        <v>3</v>
      </c>
      <c r="AL39">
        <v>4</v>
      </c>
      <c r="AM39">
        <v>1</v>
      </c>
      <c r="AN39">
        <v>2</v>
      </c>
      <c r="AO39">
        <v>4</v>
      </c>
      <c r="AP39">
        <v>4</v>
      </c>
      <c r="AQ39">
        <v>4</v>
      </c>
      <c r="AR39">
        <v>5</v>
      </c>
      <c r="AS39">
        <v>1</v>
      </c>
      <c r="AT39">
        <v>2</v>
      </c>
      <c r="AU39">
        <v>4</v>
      </c>
      <c r="AV39">
        <v>4</v>
      </c>
      <c r="AW39">
        <v>4</v>
      </c>
      <c r="AX39">
        <v>5</v>
      </c>
      <c r="AY39">
        <v>1</v>
      </c>
      <c r="AZ39">
        <v>3</v>
      </c>
      <c r="BA39">
        <v>4</v>
      </c>
      <c r="BB39">
        <v>4</v>
      </c>
      <c r="BC39">
        <v>5</v>
      </c>
      <c r="BD39">
        <v>4</v>
      </c>
      <c r="BE39">
        <v>4</v>
      </c>
      <c r="BF39">
        <v>4</v>
      </c>
      <c r="BG39">
        <v>4</v>
      </c>
      <c r="BH39">
        <v>5</v>
      </c>
      <c r="BI39">
        <v>5</v>
      </c>
      <c r="BJ39">
        <v>5</v>
      </c>
      <c r="BK39">
        <v>1</v>
      </c>
      <c r="BL39">
        <v>2</v>
      </c>
      <c r="BM39">
        <v>3</v>
      </c>
      <c r="BN39">
        <v>2</v>
      </c>
      <c r="BO39">
        <v>4</v>
      </c>
      <c r="BP39">
        <v>4</v>
      </c>
      <c r="BQ39">
        <v>3</v>
      </c>
      <c r="BR39">
        <v>4</v>
      </c>
      <c r="BS39">
        <v>3</v>
      </c>
      <c r="BT39">
        <v>4</v>
      </c>
      <c r="BU39">
        <v>4</v>
      </c>
      <c r="BV39">
        <v>4</v>
      </c>
      <c r="BW39">
        <v>4</v>
      </c>
      <c r="BX39">
        <v>4</v>
      </c>
      <c r="BY39">
        <v>5</v>
      </c>
      <c r="BZ39">
        <v>5</v>
      </c>
      <c r="CA39">
        <v>5</v>
      </c>
      <c r="CB39">
        <v>5</v>
      </c>
      <c r="CC39">
        <v>2</v>
      </c>
      <c r="CD39">
        <v>4</v>
      </c>
      <c r="CE39">
        <v>4</v>
      </c>
      <c r="CF39">
        <v>3</v>
      </c>
      <c r="CG39">
        <v>3</v>
      </c>
      <c r="CH39">
        <v>3</v>
      </c>
      <c r="CI39">
        <f>PEARSON(C39:CH39,C46:CH46)</f>
        <v>0.87550208854166578</v>
      </c>
      <c r="CJ39" t="str">
        <f t="shared" si="1"/>
        <v>Conservar</v>
      </c>
      <c r="CL39">
        <f t="shared" si="4"/>
        <v>2</v>
      </c>
      <c r="CM39">
        <f t="shared" si="2"/>
        <v>2.8571428571428572</v>
      </c>
      <c r="CN39">
        <f t="shared" si="2"/>
        <v>3.4285714285714284</v>
      </c>
      <c r="CO39">
        <f t="shared" si="2"/>
        <v>3.8571428571428572</v>
      </c>
      <c r="CP39">
        <f t="shared" si="2"/>
        <v>4.0714285714285712</v>
      </c>
      <c r="CQ39">
        <f t="shared" si="0"/>
        <v>4.4285714285714288</v>
      </c>
      <c r="CR39">
        <f>PEARSON(CL39:CQ39,CL46:CQ46)</f>
        <v>0.99711350000717269</v>
      </c>
      <c r="CS39" t="str">
        <f t="shared" si="11"/>
        <v>Conservar</v>
      </c>
    </row>
    <row r="40" spans="1:99" x14ac:dyDescent="0.25">
      <c r="A40" s="4"/>
      <c r="B40" s="2">
        <v>44901848</v>
      </c>
      <c r="C40">
        <v>4</v>
      </c>
      <c r="D40">
        <v>4</v>
      </c>
      <c r="E40">
        <v>5</v>
      </c>
      <c r="F40">
        <v>5</v>
      </c>
      <c r="G40">
        <v>4</v>
      </c>
      <c r="H40">
        <v>5</v>
      </c>
      <c r="I40">
        <v>2</v>
      </c>
      <c r="J40">
        <v>2</v>
      </c>
      <c r="K40">
        <v>3</v>
      </c>
      <c r="L40">
        <v>3</v>
      </c>
      <c r="M40">
        <v>4</v>
      </c>
      <c r="N40">
        <v>5</v>
      </c>
      <c r="O40">
        <v>1</v>
      </c>
      <c r="P40">
        <v>1</v>
      </c>
      <c r="Q40">
        <v>1</v>
      </c>
      <c r="R40">
        <v>1</v>
      </c>
      <c r="S40">
        <v>1</v>
      </c>
      <c r="T40">
        <v>1</v>
      </c>
      <c r="U40">
        <v>1</v>
      </c>
      <c r="V40">
        <v>3</v>
      </c>
      <c r="W40">
        <v>3</v>
      </c>
      <c r="X40">
        <v>3</v>
      </c>
      <c r="Y40">
        <v>3</v>
      </c>
      <c r="Z40">
        <v>4</v>
      </c>
      <c r="AA40">
        <v>1</v>
      </c>
      <c r="AB40">
        <v>3</v>
      </c>
      <c r="AC40">
        <v>3</v>
      </c>
      <c r="AD40">
        <v>1</v>
      </c>
      <c r="AE40">
        <v>3</v>
      </c>
      <c r="AF40">
        <v>3</v>
      </c>
      <c r="AG40">
        <v>1</v>
      </c>
      <c r="AH40">
        <v>2</v>
      </c>
      <c r="AI40">
        <v>1</v>
      </c>
      <c r="AJ40">
        <v>3</v>
      </c>
      <c r="AK40">
        <v>4</v>
      </c>
      <c r="AL40">
        <v>4</v>
      </c>
      <c r="AM40">
        <v>3</v>
      </c>
      <c r="AN40">
        <v>3</v>
      </c>
      <c r="AO40">
        <v>3</v>
      </c>
      <c r="AP40">
        <v>4</v>
      </c>
      <c r="AQ40">
        <v>4</v>
      </c>
      <c r="AR40">
        <v>4</v>
      </c>
      <c r="AS40">
        <v>1</v>
      </c>
      <c r="AT40">
        <v>1</v>
      </c>
      <c r="AU40">
        <v>2</v>
      </c>
      <c r="AV40">
        <v>3</v>
      </c>
      <c r="AW40">
        <v>4</v>
      </c>
      <c r="AX40">
        <v>4</v>
      </c>
      <c r="AY40">
        <v>1</v>
      </c>
      <c r="AZ40">
        <v>3</v>
      </c>
      <c r="BA40">
        <v>4</v>
      </c>
      <c r="BB40">
        <v>5</v>
      </c>
      <c r="BC40">
        <v>5</v>
      </c>
      <c r="BD40">
        <v>3</v>
      </c>
      <c r="BE40">
        <v>3</v>
      </c>
      <c r="BF40">
        <v>3</v>
      </c>
      <c r="BG40">
        <v>3</v>
      </c>
      <c r="BH40">
        <v>4</v>
      </c>
      <c r="BI40">
        <v>1</v>
      </c>
      <c r="BJ40">
        <v>4</v>
      </c>
      <c r="BK40">
        <v>3</v>
      </c>
      <c r="BL40">
        <v>1</v>
      </c>
      <c r="BM40">
        <v>3</v>
      </c>
      <c r="BN40">
        <v>3</v>
      </c>
      <c r="BO40">
        <v>4</v>
      </c>
      <c r="BP40">
        <v>3</v>
      </c>
      <c r="BQ40">
        <v>3</v>
      </c>
      <c r="BR40">
        <v>3</v>
      </c>
      <c r="BS40">
        <v>4</v>
      </c>
      <c r="BT40">
        <v>3</v>
      </c>
      <c r="BU40">
        <v>5</v>
      </c>
      <c r="BV40">
        <v>4</v>
      </c>
      <c r="BW40">
        <v>4</v>
      </c>
      <c r="BX40">
        <v>4</v>
      </c>
      <c r="BY40">
        <v>4</v>
      </c>
      <c r="BZ40">
        <v>5</v>
      </c>
      <c r="CA40">
        <v>5</v>
      </c>
      <c r="CB40">
        <v>5</v>
      </c>
      <c r="CC40">
        <v>3</v>
      </c>
      <c r="CD40">
        <v>2</v>
      </c>
      <c r="CE40">
        <v>1</v>
      </c>
      <c r="CF40">
        <v>1</v>
      </c>
      <c r="CG40">
        <v>1</v>
      </c>
      <c r="CH40">
        <v>3</v>
      </c>
      <c r="CI40">
        <f>PEARSON(C40:CH40,C46:CH46)</f>
        <v>0.75251721270174554</v>
      </c>
      <c r="CJ40" t="str">
        <f t="shared" si="1"/>
        <v>Conservar</v>
      </c>
      <c r="CL40">
        <f t="shared" si="4"/>
        <v>2.2142857142857144</v>
      </c>
      <c r="CM40">
        <f t="shared" si="2"/>
        <v>2.5</v>
      </c>
      <c r="CN40">
        <f t="shared" si="2"/>
        <v>2.8571428571428572</v>
      </c>
      <c r="CO40">
        <f t="shared" si="2"/>
        <v>3.1428571428571428</v>
      </c>
      <c r="CP40">
        <f t="shared" si="2"/>
        <v>3.4285714285714284</v>
      </c>
      <c r="CQ40">
        <f t="shared" si="0"/>
        <v>3.7142857142857144</v>
      </c>
      <c r="CR40">
        <f>PEARSON(CL40:CQ40,CL46:CQ46)</f>
        <v>0.96561263868635139</v>
      </c>
      <c r="CS40" t="str">
        <f t="shared" si="11"/>
        <v>Conservar</v>
      </c>
    </row>
    <row r="41" spans="1:99" x14ac:dyDescent="0.25">
      <c r="A41" s="4"/>
      <c r="B41" s="2">
        <v>45313161</v>
      </c>
      <c r="C41">
        <v>4</v>
      </c>
      <c r="D41">
        <v>5</v>
      </c>
      <c r="E41">
        <v>5</v>
      </c>
      <c r="F41">
        <v>5</v>
      </c>
      <c r="G41">
        <v>4</v>
      </c>
      <c r="H41">
        <v>5</v>
      </c>
      <c r="I41">
        <v>1</v>
      </c>
      <c r="J41">
        <v>2</v>
      </c>
      <c r="K41">
        <v>2</v>
      </c>
      <c r="L41">
        <v>3</v>
      </c>
      <c r="M41">
        <v>4</v>
      </c>
      <c r="N41">
        <v>4</v>
      </c>
      <c r="O41">
        <v>2</v>
      </c>
      <c r="P41">
        <v>2</v>
      </c>
      <c r="Q41">
        <v>2</v>
      </c>
      <c r="R41">
        <v>2</v>
      </c>
      <c r="S41">
        <v>4</v>
      </c>
      <c r="T41">
        <v>3</v>
      </c>
      <c r="U41">
        <v>3</v>
      </c>
      <c r="V41">
        <v>2</v>
      </c>
      <c r="W41">
        <v>4</v>
      </c>
      <c r="X41">
        <v>4</v>
      </c>
      <c r="Y41">
        <v>3</v>
      </c>
      <c r="Z41">
        <v>4</v>
      </c>
      <c r="AA41">
        <v>4</v>
      </c>
      <c r="AB41">
        <v>4</v>
      </c>
      <c r="AC41">
        <v>4</v>
      </c>
      <c r="AD41">
        <v>5</v>
      </c>
      <c r="AE41">
        <v>5</v>
      </c>
      <c r="AF41">
        <v>3</v>
      </c>
      <c r="AG41">
        <v>2</v>
      </c>
      <c r="AH41">
        <v>2</v>
      </c>
      <c r="AI41">
        <v>3</v>
      </c>
      <c r="AJ41">
        <v>3</v>
      </c>
      <c r="AK41">
        <v>4</v>
      </c>
      <c r="AL41">
        <v>4</v>
      </c>
      <c r="AM41">
        <v>2</v>
      </c>
      <c r="AN41">
        <v>3</v>
      </c>
      <c r="AO41">
        <v>3</v>
      </c>
      <c r="AP41">
        <v>4</v>
      </c>
      <c r="AQ41">
        <v>3</v>
      </c>
      <c r="AR41">
        <v>5</v>
      </c>
      <c r="AS41">
        <v>2</v>
      </c>
      <c r="AT41">
        <v>3</v>
      </c>
      <c r="AU41">
        <v>3</v>
      </c>
      <c r="AV41">
        <v>4</v>
      </c>
      <c r="AW41">
        <v>3</v>
      </c>
      <c r="AX41">
        <v>4</v>
      </c>
      <c r="AY41">
        <v>2</v>
      </c>
      <c r="AZ41">
        <v>3</v>
      </c>
      <c r="BA41">
        <v>4</v>
      </c>
      <c r="BB41">
        <v>5</v>
      </c>
      <c r="BC41">
        <v>4</v>
      </c>
      <c r="BD41">
        <v>5</v>
      </c>
      <c r="BE41">
        <v>5</v>
      </c>
      <c r="BF41">
        <v>4</v>
      </c>
      <c r="BG41">
        <v>4</v>
      </c>
      <c r="BH41">
        <v>5</v>
      </c>
      <c r="BI41">
        <v>4</v>
      </c>
      <c r="BJ41">
        <v>3</v>
      </c>
      <c r="BK41">
        <v>3</v>
      </c>
      <c r="BL41">
        <v>4</v>
      </c>
      <c r="BM41">
        <v>4</v>
      </c>
      <c r="BN41">
        <v>4</v>
      </c>
      <c r="BO41">
        <v>3</v>
      </c>
      <c r="BP41">
        <v>3</v>
      </c>
      <c r="BQ41">
        <v>3</v>
      </c>
      <c r="BR41">
        <v>4</v>
      </c>
      <c r="BS41">
        <v>5</v>
      </c>
      <c r="BT41">
        <v>5</v>
      </c>
      <c r="BU41">
        <v>5</v>
      </c>
      <c r="BV41">
        <v>5</v>
      </c>
      <c r="BW41">
        <v>4</v>
      </c>
      <c r="BX41">
        <v>5</v>
      </c>
      <c r="BY41">
        <v>5</v>
      </c>
      <c r="BZ41">
        <v>4</v>
      </c>
      <c r="CA41">
        <v>5</v>
      </c>
      <c r="CB41">
        <v>4</v>
      </c>
      <c r="CC41">
        <v>3</v>
      </c>
      <c r="CD41">
        <v>4</v>
      </c>
      <c r="CE41">
        <v>2</v>
      </c>
      <c r="CF41">
        <v>4</v>
      </c>
      <c r="CG41">
        <v>4</v>
      </c>
      <c r="CH41">
        <v>4</v>
      </c>
      <c r="CI41">
        <f>PEARSON(C41:CH41,C46:CH46)</f>
        <v>0.78619425022101219</v>
      </c>
      <c r="CJ41" t="str">
        <f t="shared" si="1"/>
        <v>Conservar</v>
      </c>
      <c r="CL41">
        <f t="shared" si="4"/>
        <v>2.8571428571428572</v>
      </c>
      <c r="CM41">
        <f t="shared" si="2"/>
        <v>3.3571428571428572</v>
      </c>
      <c r="CN41">
        <f t="shared" si="2"/>
        <v>3.5714285714285716</v>
      </c>
      <c r="CO41">
        <f t="shared" si="2"/>
        <v>4.0714285714285712</v>
      </c>
      <c r="CP41">
        <f t="shared" si="2"/>
        <v>3.9285714285714284</v>
      </c>
      <c r="CQ41">
        <f t="shared" si="0"/>
        <v>4</v>
      </c>
      <c r="CR41">
        <f>PEARSON(CL41:CQ41,CL46:CQ46)</f>
        <v>0.96430125557298663</v>
      </c>
      <c r="CS41" t="str">
        <f t="shared" si="11"/>
        <v>Conservar</v>
      </c>
    </row>
    <row r="42" spans="1:99" x14ac:dyDescent="0.25">
      <c r="A42" s="4"/>
      <c r="B42" s="2">
        <v>47140520</v>
      </c>
      <c r="C42">
        <v>5</v>
      </c>
      <c r="D42">
        <v>5</v>
      </c>
      <c r="E42">
        <v>5</v>
      </c>
      <c r="F42">
        <v>4</v>
      </c>
      <c r="G42">
        <v>4</v>
      </c>
      <c r="H42">
        <v>5</v>
      </c>
      <c r="I42">
        <v>1</v>
      </c>
      <c r="J42">
        <v>1</v>
      </c>
      <c r="K42">
        <v>1</v>
      </c>
      <c r="L42">
        <v>2</v>
      </c>
      <c r="M42">
        <v>3</v>
      </c>
      <c r="N42">
        <v>3</v>
      </c>
      <c r="O42">
        <v>1</v>
      </c>
      <c r="P42">
        <v>2</v>
      </c>
      <c r="Q42">
        <v>3</v>
      </c>
      <c r="R42">
        <v>3</v>
      </c>
      <c r="S42">
        <v>3</v>
      </c>
      <c r="T42">
        <v>4</v>
      </c>
      <c r="U42">
        <v>3</v>
      </c>
      <c r="V42">
        <v>3</v>
      </c>
      <c r="W42">
        <v>4</v>
      </c>
      <c r="X42">
        <v>3</v>
      </c>
      <c r="Y42">
        <v>4</v>
      </c>
      <c r="Z42">
        <v>4</v>
      </c>
      <c r="AA42">
        <v>2</v>
      </c>
      <c r="AB42">
        <v>3</v>
      </c>
      <c r="AC42">
        <v>4</v>
      </c>
      <c r="AD42">
        <v>5</v>
      </c>
      <c r="AE42">
        <v>5</v>
      </c>
      <c r="AF42">
        <v>4</v>
      </c>
      <c r="AG42">
        <v>1</v>
      </c>
      <c r="AH42">
        <v>2</v>
      </c>
      <c r="AI42">
        <v>2</v>
      </c>
      <c r="AJ42">
        <v>4</v>
      </c>
      <c r="AK42">
        <v>3</v>
      </c>
      <c r="AL42">
        <v>4</v>
      </c>
      <c r="AM42">
        <v>2</v>
      </c>
      <c r="AN42">
        <v>2</v>
      </c>
      <c r="AO42">
        <v>3</v>
      </c>
      <c r="AP42">
        <v>4</v>
      </c>
      <c r="AQ42">
        <v>4</v>
      </c>
      <c r="AR42">
        <v>5</v>
      </c>
      <c r="AS42">
        <v>1</v>
      </c>
      <c r="AT42">
        <v>2</v>
      </c>
      <c r="AU42">
        <v>2</v>
      </c>
      <c r="AV42">
        <v>3</v>
      </c>
      <c r="AW42">
        <v>4</v>
      </c>
      <c r="AX42">
        <v>3</v>
      </c>
      <c r="AY42">
        <v>1</v>
      </c>
      <c r="AZ42">
        <v>2</v>
      </c>
      <c r="BA42">
        <v>3</v>
      </c>
      <c r="BB42">
        <v>5</v>
      </c>
      <c r="BC42">
        <v>5</v>
      </c>
      <c r="BD42">
        <v>4</v>
      </c>
      <c r="BE42">
        <v>4</v>
      </c>
      <c r="BF42">
        <v>4</v>
      </c>
      <c r="BG42">
        <v>3</v>
      </c>
      <c r="BH42">
        <v>3</v>
      </c>
      <c r="BI42">
        <v>4</v>
      </c>
      <c r="BJ42">
        <v>5</v>
      </c>
      <c r="BK42">
        <v>2</v>
      </c>
      <c r="BL42">
        <v>3</v>
      </c>
      <c r="BM42">
        <v>5</v>
      </c>
      <c r="BN42">
        <v>3</v>
      </c>
      <c r="BO42">
        <v>4</v>
      </c>
      <c r="BP42">
        <v>4</v>
      </c>
      <c r="BQ42">
        <v>3</v>
      </c>
      <c r="BR42">
        <v>3</v>
      </c>
      <c r="BS42">
        <v>4</v>
      </c>
      <c r="BT42">
        <v>4</v>
      </c>
      <c r="BU42">
        <v>5</v>
      </c>
      <c r="BV42">
        <v>5</v>
      </c>
      <c r="BW42">
        <v>3</v>
      </c>
      <c r="BX42">
        <v>4</v>
      </c>
      <c r="BY42">
        <v>5</v>
      </c>
      <c r="BZ42">
        <v>5</v>
      </c>
      <c r="CA42">
        <v>5</v>
      </c>
      <c r="CB42">
        <v>4</v>
      </c>
      <c r="CC42">
        <v>3</v>
      </c>
      <c r="CD42">
        <v>4</v>
      </c>
      <c r="CE42">
        <v>3</v>
      </c>
      <c r="CF42">
        <v>3</v>
      </c>
      <c r="CG42">
        <v>5</v>
      </c>
      <c r="CH42">
        <v>4</v>
      </c>
      <c r="CI42">
        <f>PEARSON(C42:CH42,C46:CH46)</f>
        <v>0.83447976970268301</v>
      </c>
      <c r="CJ42" t="str">
        <f t="shared" si="1"/>
        <v>Conservar</v>
      </c>
      <c r="CL42">
        <f t="shared" si="4"/>
        <v>2.2857142857142856</v>
      </c>
      <c r="CM42">
        <f t="shared" si="2"/>
        <v>2.8571428571428572</v>
      </c>
      <c r="CN42">
        <f t="shared" si="2"/>
        <v>3.3571428571428572</v>
      </c>
      <c r="CO42">
        <f t="shared" si="2"/>
        <v>3.6428571428571428</v>
      </c>
      <c r="CP42">
        <f t="shared" si="2"/>
        <v>4.1428571428571432</v>
      </c>
      <c r="CQ42">
        <f t="shared" si="0"/>
        <v>4.1428571428571432</v>
      </c>
      <c r="CR42">
        <f>PEARSON(CL42:CQ42,CL46:CQ46)</f>
        <v>0.98253984264279248</v>
      </c>
      <c r="CS42" t="str">
        <f t="shared" si="11"/>
        <v>Conservar</v>
      </c>
    </row>
    <row r="43" spans="1:99" x14ac:dyDescent="0.25">
      <c r="A43" s="4"/>
      <c r="B43" s="2">
        <v>47347221</v>
      </c>
      <c r="C43">
        <v>3</v>
      </c>
      <c r="D43">
        <v>3</v>
      </c>
      <c r="E43">
        <v>4</v>
      </c>
      <c r="F43">
        <v>4</v>
      </c>
      <c r="G43">
        <v>3</v>
      </c>
      <c r="H43">
        <v>3</v>
      </c>
      <c r="I43">
        <v>1</v>
      </c>
      <c r="J43">
        <v>1</v>
      </c>
      <c r="K43">
        <v>2</v>
      </c>
      <c r="L43">
        <v>3</v>
      </c>
      <c r="M43">
        <v>3</v>
      </c>
      <c r="N43">
        <v>3</v>
      </c>
      <c r="O43">
        <v>2</v>
      </c>
      <c r="P43">
        <v>2</v>
      </c>
      <c r="Q43">
        <v>2</v>
      </c>
      <c r="R43">
        <v>3</v>
      </c>
      <c r="S43">
        <v>3</v>
      </c>
      <c r="T43">
        <v>3</v>
      </c>
      <c r="U43">
        <v>2</v>
      </c>
      <c r="V43">
        <v>2</v>
      </c>
      <c r="W43">
        <v>4</v>
      </c>
      <c r="X43">
        <v>4</v>
      </c>
      <c r="Y43">
        <v>4</v>
      </c>
      <c r="Z43">
        <v>4</v>
      </c>
      <c r="AA43">
        <v>3</v>
      </c>
      <c r="AB43">
        <v>3</v>
      </c>
      <c r="AC43">
        <v>4</v>
      </c>
      <c r="AD43">
        <v>4</v>
      </c>
      <c r="AE43">
        <v>3</v>
      </c>
      <c r="AF43">
        <v>4</v>
      </c>
      <c r="AG43">
        <v>1</v>
      </c>
      <c r="AH43">
        <v>3</v>
      </c>
      <c r="AI43">
        <v>3</v>
      </c>
      <c r="AJ43">
        <v>3</v>
      </c>
      <c r="AK43">
        <v>2</v>
      </c>
      <c r="AL43">
        <v>3</v>
      </c>
      <c r="AM43">
        <v>3</v>
      </c>
      <c r="AN43">
        <v>2</v>
      </c>
      <c r="AO43">
        <v>2</v>
      </c>
      <c r="AP43">
        <v>3</v>
      </c>
      <c r="AQ43">
        <v>4</v>
      </c>
      <c r="AR43">
        <v>3</v>
      </c>
      <c r="AS43">
        <v>1</v>
      </c>
      <c r="AT43">
        <v>1</v>
      </c>
      <c r="AU43">
        <v>2</v>
      </c>
      <c r="AV43">
        <v>2</v>
      </c>
      <c r="AW43">
        <v>2</v>
      </c>
      <c r="AX43">
        <v>3</v>
      </c>
      <c r="AY43">
        <v>2</v>
      </c>
      <c r="AZ43">
        <v>3</v>
      </c>
      <c r="BA43">
        <v>3</v>
      </c>
      <c r="BB43">
        <v>3</v>
      </c>
      <c r="BC43">
        <v>3</v>
      </c>
      <c r="BD43">
        <v>4</v>
      </c>
      <c r="BE43">
        <v>2</v>
      </c>
      <c r="BF43">
        <v>3</v>
      </c>
      <c r="BG43">
        <v>3</v>
      </c>
      <c r="BH43">
        <v>3</v>
      </c>
      <c r="BI43">
        <v>3</v>
      </c>
      <c r="BJ43">
        <v>3</v>
      </c>
      <c r="BK43">
        <v>2</v>
      </c>
      <c r="BL43">
        <v>2</v>
      </c>
      <c r="BM43">
        <v>3</v>
      </c>
      <c r="BN43">
        <v>3</v>
      </c>
      <c r="BO43">
        <v>3</v>
      </c>
      <c r="BP43">
        <v>3</v>
      </c>
      <c r="BQ43">
        <v>3</v>
      </c>
      <c r="BR43">
        <v>4</v>
      </c>
      <c r="BS43">
        <v>3</v>
      </c>
      <c r="BT43">
        <v>4</v>
      </c>
      <c r="BU43">
        <v>3</v>
      </c>
      <c r="BV43">
        <v>4</v>
      </c>
      <c r="BW43">
        <v>3</v>
      </c>
      <c r="BX43">
        <v>4</v>
      </c>
      <c r="BY43">
        <v>4</v>
      </c>
      <c r="BZ43">
        <v>4</v>
      </c>
      <c r="CA43">
        <v>5</v>
      </c>
      <c r="CB43">
        <v>5</v>
      </c>
      <c r="CC43">
        <v>3</v>
      </c>
      <c r="CD43">
        <v>3</v>
      </c>
      <c r="CE43">
        <v>4</v>
      </c>
      <c r="CF43">
        <v>4</v>
      </c>
      <c r="CG43">
        <v>4</v>
      </c>
      <c r="CH43">
        <v>4</v>
      </c>
      <c r="CI43">
        <f>PEARSON(C43:CH43,C46:CH46)</f>
        <v>0.6814965097394069</v>
      </c>
      <c r="CJ43" t="str">
        <f t="shared" si="1"/>
        <v>Descartar</v>
      </c>
      <c r="CL43">
        <f t="shared" si="4"/>
        <v>2.2142857142857144</v>
      </c>
      <c r="CM43">
        <f t="shared" si="2"/>
        <v>2.5714285714285716</v>
      </c>
      <c r="CN43">
        <f t="shared" si="2"/>
        <v>3.0714285714285716</v>
      </c>
      <c r="CO43">
        <f t="shared" si="2"/>
        <v>3.3571428571428572</v>
      </c>
      <c r="CP43">
        <f t="shared" si="2"/>
        <v>3.2142857142857144</v>
      </c>
      <c r="CQ43">
        <f t="shared" si="0"/>
        <v>3.5</v>
      </c>
      <c r="CR43">
        <f>PEARSON(CL43:CQ43,CL46:CQ46)</f>
        <v>0.96680970540636235</v>
      </c>
      <c r="CS43" t="str">
        <f t="shared" si="11"/>
        <v>Conservar</v>
      </c>
    </row>
    <row r="44" spans="1:99" x14ac:dyDescent="0.25">
      <c r="A44" s="4"/>
      <c r="B44" s="2">
        <v>48614465</v>
      </c>
      <c r="C44">
        <v>4</v>
      </c>
      <c r="D44">
        <v>5</v>
      </c>
      <c r="E44">
        <v>4</v>
      </c>
      <c r="F44">
        <v>4</v>
      </c>
      <c r="G44">
        <v>5</v>
      </c>
      <c r="H44">
        <v>5</v>
      </c>
      <c r="I44">
        <v>2</v>
      </c>
      <c r="J44">
        <v>2</v>
      </c>
      <c r="K44">
        <v>4</v>
      </c>
      <c r="L44">
        <v>4</v>
      </c>
      <c r="M44">
        <v>5</v>
      </c>
      <c r="N44">
        <v>5</v>
      </c>
      <c r="O44">
        <v>1</v>
      </c>
      <c r="P44">
        <v>1</v>
      </c>
      <c r="Q44">
        <v>2</v>
      </c>
      <c r="R44">
        <v>2</v>
      </c>
      <c r="S44">
        <v>2</v>
      </c>
      <c r="T44">
        <v>4</v>
      </c>
      <c r="U44">
        <v>3</v>
      </c>
      <c r="V44">
        <v>3</v>
      </c>
      <c r="W44">
        <v>3</v>
      </c>
      <c r="X44">
        <v>3</v>
      </c>
      <c r="Y44">
        <v>3</v>
      </c>
      <c r="Z44">
        <v>4</v>
      </c>
      <c r="AA44">
        <v>1</v>
      </c>
      <c r="AB44">
        <v>2</v>
      </c>
      <c r="AC44">
        <v>3</v>
      </c>
      <c r="AD44">
        <v>4</v>
      </c>
      <c r="AE44">
        <v>3</v>
      </c>
      <c r="AF44">
        <v>5</v>
      </c>
      <c r="AG44">
        <v>1</v>
      </c>
      <c r="AH44">
        <v>1</v>
      </c>
      <c r="AI44">
        <v>3</v>
      </c>
      <c r="AJ44">
        <v>3</v>
      </c>
      <c r="AK44">
        <v>3</v>
      </c>
      <c r="AL44">
        <v>5</v>
      </c>
      <c r="AM44">
        <v>2</v>
      </c>
      <c r="AN44">
        <v>4</v>
      </c>
      <c r="AO44">
        <v>4</v>
      </c>
      <c r="AP44">
        <v>2</v>
      </c>
      <c r="AQ44">
        <v>5</v>
      </c>
      <c r="AR44">
        <v>4</v>
      </c>
      <c r="AS44">
        <v>2</v>
      </c>
      <c r="AT44">
        <v>3</v>
      </c>
      <c r="AU44">
        <v>4</v>
      </c>
      <c r="AV44">
        <v>4</v>
      </c>
      <c r="AW44">
        <v>4</v>
      </c>
      <c r="AX44">
        <v>5</v>
      </c>
      <c r="AY44">
        <v>1</v>
      </c>
      <c r="AZ44">
        <v>3</v>
      </c>
      <c r="BA44">
        <v>4</v>
      </c>
      <c r="BB44">
        <v>4</v>
      </c>
      <c r="BC44">
        <v>5</v>
      </c>
      <c r="BD44">
        <v>5</v>
      </c>
      <c r="BE44">
        <v>2</v>
      </c>
      <c r="BF44">
        <v>4</v>
      </c>
      <c r="BG44">
        <v>5</v>
      </c>
      <c r="BH44">
        <v>3</v>
      </c>
      <c r="BI44">
        <v>5</v>
      </c>
      <c r="BJ44">
        <v>4</v>
      </c>
      <c r="BK44">
        <v>1</v>
      </c>
      <c r="BL44">
        <v>2</v>
      </c>
      <c r="BM44">
        <v>4</v>
      </c>
      <c r="BN44">
        <v>4</v>
      </c>
      <c r="BO44">
        <v>4</v>
      </c>
      <c r="BP44">
        <v>5</v>
      </c>
      <c r="BQ44">
        <v>2</v>
      </c>
      <c r="BR44">
        <v>4</v>
      </c>
      <c r="BS44">
        <v>5</v>
      </c>
      <c r="BT44">
        <v>5</v>
      </c>
      <c r="BU44">
        <v>4</v>
      </c>
      <c r="BV44">
        <v>4</v>
      </c>
      <c r="BW44">
        <v>4</v>
      </c>
      <c r="BX44">
        <v>5</v>
      </c>
      <c r="BY44">
        <v>5</v>
      </c>
      <c r="BZ44">
        <v>5</v>
      </c>
      <c r="CA44">
        <v>5</v>
      </c>
      <c r="CB44">
        <v>5</v>
      </c>
      <c r="CC44">
        <v>2</v>
      </c>
      <c r="CD44">
        <v>3</v>
      </c>
      <c r="CE44">
        <v>2</v>
      </c>
      <c r="CF44">
        <v>2</v>
      </c>
      <c r="CG44">
        <v>3</v>
      </c>
      <c r="CH44">
        <v>4</v>
      </c>
      <c r="CI44">
        <f>PEARSON(C44:CH44,C46:CH46)</f>
        <v>0.81152772873343726</v>
      </c>
      <c r="CJ44" t="str">
        <f t="shared" si="1"/>
        <v>Conservar</v>
      </c>
      <c r="CL44">
        <f t="shared" si="4"/>
        <v>2</v>
      </c>
      <c r="CM44">
        <f t="shared" si="2"/>
        <v>3</v>
      </c>
      <c r="CN44">
        <f t="shared" si="2"/>
        <v>3.7142857142857144</v>
      </c>
      <c r="CO44">
        <f t="shared" si="2"/>
        <v>3.5</v>
      </c>
      <c r="CP44">
        <f t="shared" si="2"/>
        <v>4</v>
      </c>
      <c r="CQ44">
        <f t="shared" si="0"/>
        <v>4.5714285714285712</v>
      </c>
      <c r="CR44">
        <f>PEARSON(CL44:CQ44,CL46:CQ46)</f>
        <v>0.96971424979494925</v>
      </c>
      <c r="CS44" t="str">
        <f t="shared" si="11"/>
        <v>Conservar</v>
      </c>
    </row>
    <row r="45" spans="1:99" x14ac:dyDescent="0.25">
      <c r="A45" s="4"/>
      <c r="B45" s="2">
        <v>49712040</v>
      </c>
      <c r="C45">
        <v>4</v>
      </c>
      <c r="D45">
        <v>5</v>
      </c>
      <c r="E45">
        <v>5</v>
      </c>
      <c r="F45">
        <v>5</v>
      </c>
      <c r="G45">
        <v>5</v>
      </c>
      <c r="H45">
        <v>5</v>
      </c>
      <c r="I45">
        <v>1</v>
      </c>
      <c r="J45">
        <v>2</v>
      </c>
      <c r="K45">
        <v>3</v>
      </c>
      <c r="L45">
        <v>4</v>
      </c>
      <c r="M45">
        <v>5</v>
      </c>
      <c r="N45">
        <v>5</v>
      </c>
      <c r="O45">
        <v>2</v>
      </c>
      <c r="P45">
        <v>3</v>
      </c>
      <c r="Q45">
        <v>3</v>
      </c>
      <c r="R45">
        <v>3</v>
      </c>
      <c r="S45">
        <v>4</v>
      </c>
      <c r="T45">
        <v>5</v>
      </c>
      <c r="U45">
        <v>4</v>
      </c>
      <c r="V45">
        <v>3</v>
      </c>
      <c r="W45">
        <v>4</v>
      </c>
      <c r="X45">
        <v>4</v>
      </c>
      <c r="Y45">
        <v>5</v>
      </c>
      <c r="Z45">
        <v>5</v>
      </c>
      <c r="AA45">
        <v>2</v>
      </c>
      <c r="AB45">
        <v>3</v>
      </c>
      <c r="AC45">
        <v>4</v>
      </c>
      <c r="AD45">
        <v>5</v>
      </c>
      <c r="AE45">
        <v>5</v>
      </c>
      <c r="AF45">
        <v>5</v>
      </c>
      <c r="AG45">
        <v>1</v>
      </c>
      <c r="AH45">
        <v>3</v>
      </c>
      <c r="AI45">
        <v>4</v>
      </c>
      <c r="AJ45">
        <v>4</v>
      </c>
      <c r="AK45">
        <v>4</v>
      </c>
      <c r="AL45">
        <v>4</v>
      </c>
      <c r="AM45">
        <v>4</v>
      </c>
      <c r="AN45">
        <v>3</v>
      </c>
      <c r="AO45">
        <v>4</v>
      </c>
      <c r="AP45">
        <v>5</v>
      </c>
      <c r="AQ45">
        <v>4</v>
      </c>
      <c r="AR45">
        <v>5</v>
      </c>
      <c r="AS45">
        <v>1</v>
      </c>
      <c r="AT45">
        <v>3</v>
      </c>
      <c r="AU45">
        <v>4</v>
      </c>
      <c r="AV45">
        <v>5</v>
      </c>
      <c r="AW45">
        <v>4</v>
      </c>
      <c r="AX45">
        <v>5</v>
      </c>
      <c r="AY45">
        <v>1</v>
      </c>
      <c r="AZ45">
        <v>3</v>
      </c>
      <c r="BA45">
        <v>4</v>
      </c>
      <c r="BB45">
        <v>4</v>
      </c>
      <c r="BC45">
        <v>5</v>
      </c>
      <c r="BD45">
        <v>5</v>
      </c>
      <c r="BE45">
        <v>3</v>
      </c>
      <c r="BF45">
        <v>4</v>
      </c>
      <c r="BG45">
        <v>5</v>
      </c>
      <c r="BH45">
        <v>4</v>
      </c>
      <c r="BI45">
        <v>5</v>
      </c>
      <c r="BJ45">
        <v>4</v>
      </c>
      <c r="BK45">
        <v>2</v>
      </c>
      <c r="BL45">
        <v>4</v>
      </c>
      <c r="BM45">
        <v>4</v>
      </c>
      <c r="BN45">
        <v>4</v>
      </c>
      <c r="BO45">
        <v>5</v>
      </c>
      <c r="BP45">
        <v>5</v>
      </c>
      <c r="BQ45">
        <v>3</v>
      </c>
      <c r="BR45">
        <v>5</v>
      </c>
      <c r="BS45">
        <v>5</v>
      </c>
      <c r="BT45">
        <v>5</v>
      </c>
      <c r="BU45">
        <v>4</v>
      </c>
      <c r="BV45">
        <v>5</v>
      </c>
      <c r="BW45">
        <v>4</v>
      </c>
      <c r="BX45">
        <v>5</v>
      </c>
      <c r="BY45">
        <v>5</v>
      </c>
      <c r="BZ45">
        <v>5</v>
      </c>
      <c r="CA45">
        <v>5</v>
      </c>
      <c r="CB45">
        <v>5</v>
      </c>
      <c r="CC45">
        <v>4</v>
      </c>
      <c r="CD45">
        <v>5</v>
      </c>
      <c r="CE45">
        <v>5</v>
      </c>
      <c r="CF45">
        <v>4</v>
      </c>
      <c r="CG45">
        <v>5</v>
      </c>
      <c r="CH45">
        <v>5</v>
      </c>
      <c r="CI45">
        <f>PEARSON(C45:CH45,C46:CH46)</f>
        <v>0.83730710548562426</v>
      </c>
      <c r="CJ45" t="str">
        <f t="shared" si="1"/>
        <v>Conservar</v>
      </c>
      <c r="CL45">
        <f t="shared" si="4"/>
        <v>2.5714285714285716</v>
      </c>
      <c r="CM45">
        <f t="shared" si="2"/>
        <v>3.6428571428571428</v>
      </c>
      <c r="CN45">
        <f t="shared" si="2"/>
        <v>4.2142857142857144</v>
      </c>
      <c r="CO45">
        <f t="shared" si="2"/>
        <v>4.3571428571428568</v>
      </c>
      <c r="CP45">
        <f t="shared" si="2"/>
        <v>4.6428571428571432</v>
      </c>
      <c r="CQ45">
        <f t="shared" si="0"/>
        <v>4.8571428571428568</v>
      </c>
      <c r="CR45">
        <f>PEARSON(CL45:CQ45,CL46:CQ46)</f>
        <v>0.99292673268682807</v>
      </c>
      <c r="CS45" t="str">
        <f t="shared" si="11"/>
        <v>Conservar</v>
      </c>
    </row>
    <row r="46" spans="1:99" x14ac:dyDescent="0.25">
      <c r="A46" s="4"/>
      <c r="B46" s="2" t="s">
        <v>1</v>
      </c>
      <c r="C46">
        <f t="shared" ref="C46:AH46" si="12">AVERAGE(C33:C45)</f>
        <v>4</v>
      </c>
      <c r="D46">
        <f t="shared" si="12"/>
        <v>4.3076923076923075</v>
      </c>
      <c r="E46">
        <f t="shared" si="12"/>
        <v>4.1538461538461542</v>
      </c>
      <c r="F46">
        <f t="shared" si="12"/>
        <v>4.5384615384615383</v>
      </c>
      <c r="G46">
        <f t="shared" si="12"/>
        <v>4.2307692307692308</v>
      </c>
      <c r="H46">
        <f t="shared" si="12"/>
        <v>4.4615384615384617</v>
      </c>
      <c r="I46">
        <f t="shared" si="12"/>
        <v>1.3846153846153846</v>
      </c>
      <c r="J46">
        <f t="shared" si="12"/>
        <v>2</v>
      </c>
      <c r="K46">
        <f t="shared" si="12"/>
        <v>2.6923076923076925</v>
      </c>
      <c r="L46">
        <f t="shared" si="12"/>
        <v>3.0769230769230771</v>
      </c>
      <c r="M46">
        <f t="shared" si="12"/>
        <v>3.7692307692307692</v>
      </c>
      <c r="N46">
        <f t="shared" si="12"/>
        <v>4.1538461538461542</v>
      </c>
      <c r="O46">
        <f t="shared" si="12"/>
        <v>1.5384615384615385</v>
      </c>
      <c r="P46">
        <f t="shared" si="12"/>
        <v>1.8461538461538463</v>
      </c>
      <c r="Q46">
        <f t="shared" si="12"/>
        <v>2.1538461538461537</v>
      </c>
      <c r="R46">
        <f t="shared" si="12"/>
        <v>2.6153846153846154</v>
      </c>
      <c r="S46">
        <f t="shared" si="12"/>
        <v>3.1538461538461537</v>
      </c>
      <c r="T46">
        <f t="shared" si="12"/>
        <v>3.3076923076923075</v>
      </c>
      <c r="U46">
        <f t="shared" si="12"/>
        <v>2.6153846153846154</v>
      </c>
      <c r="V46">
        <f t="shared" si="12"/>
        <v>3.0769230769230771</v>
      </c>
      <c r="W46">
        <f t="shared" si="12"/>
        <v>3.4615384615384617</v>
      </c>
      <c r="X46">
        <f t="shared" si="12"/>
        <v>3.5384615384615383</v>
      </c>
      <c r="Y46">
        <f t="shared" si="12"/>
        <v>3.4615384615384617</v>
      </c>
      <c r="Z46">
        <f t="shared" si="12"/>
        <v>3.7692307692307692</v>
      </c>
      <c r="AA46">
        <f t="shared" si="12"/>
        <v>2.2307692307692308</v>
      </c>
      <c r="AB46">
        <f t="shared" si="12"/>
        <v>3.2307692307692308</v>
      </c>
      <c r="AC46">
        <f t="shared" si="12"/>
        <v>3.7692307692307692</v>
      </c>
      <c r="AD46">
        <f t="shared" si="12"/>
        <v>4</v>
      </c>
      <c r="AE46">
        <f t="shared" si="12"/>
        <v>3.8461538461538463</v>
      </c>
      <c r="AF46">
        <f t="shared" si="12"/>
        <v>4.2307692307692308</v>
      </c>
      <c r="AG46">
        <f t="shared" si="12"/>
        <v>1.5384615384615385</v>
      </c>
      <c r="AH46">
        <f t="shared" si="12"/>
        <v>2.5384615384615383</v>
      </c>
      <c r="AI46">
        <f t="shared" ref="AI46:BN46" si="13">AVERAGE(AI33:AI45)</f>
        <v>2.6923076923076925</v>
      </c>
      <c r="AJ46">
        <f t="shared" si="13"/>
        <v>3.5384615384615383</v>
      </c>
      <c r="AK46">
        <f t="shared" si="13"/>
        <v>3.6153846153846154</v>
      </c>
      <c r="AL46">
        <f t="shared" si="13"/>
        <v>3.9230769230769229</v>
      </c>
      <c r="AM46">
        <f t="shared" si="13"/>
        <v>2.7692307692307692</v>
      </c>
      <c r="AN46">
        <f t="shared" si="13"/>
        <v>3.1538461538461537</v>
      </c>
      <c r="AO46">
        <f t="shared" si="13"/>
        <v>3.5384615384615383</v>
      </c>
      <c r="AP46">
        <f t="shared" si="13"/>
        <v>3.7692307692307692</v>
      </c>
      <c r="AQ46">
        <f t="shared" si="13"/>
        <v>3.7692307692307692</v>
      </c>
      <c r="AR46">
        <f t="shared" si="13"/>
        <v>4.4615384615384617</v>
      </c>
      <c r="AS46">
        <f t="shared" si="13"/>
        <v>1.6153846153846154</v>
      </c>
      <c r="AT46">
        <f t="shared" si="13"/>
        <v>2.6153846153846154</v>
      </c>
      <c r="AU46">
        <f t="shared" si="13"/>
        <v>3.1538461538461537</v>
      </c>
      <c r="AV46">
        <f t="shared" si="13"/>
        <v>3.6153846153846154</v>
      </c>
      <c r="AW46">
        <f t="shared" si="13"/>
        <v>3.7692307692307692</v>
      </c>
      <c r="AX46">
        <f t="shared" si="13"/>
        <v>4</v>
      </c>
      <c r="AY46">
        <f t="shared" si="13"/>
        <v>1.6923076923076923</v>
      </c>
      <c r="AZ46">
        <f t="shared" si="13"/>
        <v>2.9230769230769229</v>
      </c>
      <c r="BA46">
        <f t="shared" si="13"/>
        <v>3.4615384615384617</v>
      </c>
      <c r="BB46">
        <f t="shared" si="13"/>
        <v>4.1538461538461542</v>
      </c>
      <c r="BC46">
        <f t="shared" si="13"/>
        <v>4.0769230769230766</v>
      </c>
      <c r="BD46">
        <f t="shared" si="13"/>
        <v>4.0769230769230766</v>
      </c>
      <c r="BE46">
        <f t="shared" si="13"/>
        <v>3.5384615384615383</v>
      </c>
      <c r="BF46">
        <f t="shared" si="13"/>
        <v>4</v>
      </c>
      <c r="BG46">
        <f t="shared" si="13"/>
        <v>3.8461538461538463</v>
      </c>
      <c r="BH46">
        <f t="shared" si="13"/>
        <v>4.1538461538461542</v>
      </c>
      <c r="BI46">
        <f t="shared" si="13"/>
        <v>4.0769230769230766</v>
      </c>
      <c r="BJ46">
        <f t="shared" si="13"/>
        <v>4.2307692307692308</v>
      </c>
      <c r="BK46">
        <f t="shared" si="13"/>
        <v>2.2307692307692308</v>
      </c>
      <c r="BL46">
        <f t="shared" si="13"/>
        <v>2.7692307692307692</v>
      </c>
      <c r="BM46">
        <f t="shared" si="13"/>
        <v>3.6923076923076925</v>
      </c>
      <c r="BN46">
        <f t="shared" si="13"/>
        <v>3.3076923076923075</v>
      </c>
      <c r="BO46">
        <f t="shared" ref="BO46:CH46" si="14">AVERAGE(BO33:BO45)</f>
        <v>3.6923076923076925</v>
      </c>
      <c r="BP46">
        <f t="shared" si="14"/>
        <v>3.5384615384615383</v>
      </c>
      <c r="BQ46">
        <f t="shared" si="14"/>
        <v>3</v>
      </c>
      <c r="BR46">
        <f t="shared" si="14"/>
        <v>3.8461538461538463</v>
      </c>
      <c r="BS46">
        <f t="shared" si="14"/>
        <v>3.9230769230769229</v>
      </c>
      <c r="BT46">
        <f t="shared" si="14"/>
        <v>3.8461538461538463</v>
      </c>
      <c r="BU46">
        <f t="shared" si="14"/>
        <v>4.1538461538461542</v>
      </c>
      <c r="BV46">
        <f t="shared" si="14"/>
        <v>4.0769230769230766</v>
      </c>
      <c r="BW46">
        <f t="shared" si="14"/>
        <v>4</v>
      </c>
      <c r="BX46">
        <f t="shared" si="14"/>
        <v>4.4615384615384617</v>
      </c>
      <c r="BY46">
        <f t="shared" si="14"/>
        <v>4.4615384615384617</v>
      </c>
      <c r="BZ46">
        <f t="shared" si="14"/>
        <v>4.615384615384615</v>
      </c>
      <c r="CA46">
        <f t="shared" si="14"/>
        <v>4.9230769230769234</v>
      </c>
      <c r="CB46">
        <f t="shared" si="14"/>
        <v>4.8461538461538458</v>
      </c>
      <c r="CC46">
        <f t="shared" si="14"/>
        <v>2.8461538461538463</v>
      </c>
      <c r="CD46">
        <f t="shared" si="14"/>
        <v>3.4615384615384617</v>
      </c>
      <c r="CE46">
        <f t="shared" si="14"/>
        <v>3.0769230769230771</v>
      </c>
      <c r="CF46">
        <f t="shared" si="14"/>
        <v>2.9230769230769229</v>
      </c>
      <c r="CG46">
        <f t="shared" si="14"/>
        <v>3.4615384615384617</v>
      </c>
      <c r="CH46">
        <f t="shared" si="14"/>
        <v>3.5384615384615383</v>
      </c>
      <c r="CL46">
        <f t="shared" si="4"/>
        <v>2.5000000000000004</v>
      </c>
      <c r="CM46">
        <f t="shared" si="2"/>
        <v>3.1593406593406592</v>
      </c>
      <c r="CN46">
        <f t="shared" si="2"/>
        <v>3.4340659340659339</v>
      </c>
      <c r="CO46">
        <f t="shared" si="2"/>
        <v>3.6923076923076921</v>
      </c>
      <c r="CP46">
        <f t="shared" si="2"/>
        <v>3.8571428571428577</v>
      </c>
      <c r="CQ46">
        <f t="shared" si="0"/>
        <v>4.0439560439560447</v>
      </c>
    </row>
    <row r="47" spans="1:99" x14ac:dyDescent="0.25">
      <c r="A47" s="4" t="s">
        <v>5</v>
      </c>
      <c r="B47" s="2">
        <v>18435940</v>
      </c>
      <c r="C47">
        <v>4</v>
      </c>
      <c r="D47">
        <v>5</v>
      </c>
      <c r="E47">
        <v>3</v>
      </c>
      <c r="F47">
        <v>5</v>
      </c>
      <c r="G47">
        <v>5</v>
      </c>
      <c r="H47">
        <v>5</v>
      </c>
      <c r="I47">
        <v>2</v>
      </c>
      <c r="J47">
        <v>2</v>
      </c>
      <c r="K47">
        <v>4</v>
      </c>
      <c r="L47">
        <v>4</v>
      </c>
      <c r="M47">
        <v>5</v>
      </c>
      <c r="N47">
        <v>5</v>
      </c>
      <c r="O47">
        <v>4</v>
      </c>
      <c r="P47">
        <v>3</v>
      </c>
      <c r="Q47">
        <v>3</v>
      </c>
      <c r="R47">
        <v>3</v>
      </c>
      <c r="S47">
        <v>4</v>
      </c>
      <c r="T47">
        <v>3</v>
      </c>
      <c r="U47">
        <v>3</v>
      </c>
      <c r="V47">
        <v>2</v>
      </c>
      <c r="W47">
        <v>4</v>
      </c>
      <c r="X47">
        <v>4</v>
      </c>
      <c r="Y47">
        <v>4</v>
      </c>
      <c r="Z47">
        <v>3</v>
      </c>
      <c r="AA47">
        <v>2</v>
      </c>
      <c r="AB47">
        <v>3</v>
      </c>
      <c r="AC47">
        <v>2</v>
      </c>
      <c r="AD47">
        <v>2</v>
      </c>
      <c r="AE47">
        <v>3</v>
      </c>
      <c r="AF47">
        <v>5</v>
      </c>
      <c r="AG47">
        <v>3</v>
      </c>
      <c r="AH47">
        <v>2</v>
      </c>
      <c r="AI47">
        <v>2</v>
      </c>
      <c r="AJ47">
        <v>3</v>
      </c>
      <c r="AK47">
        <v>4</v>
      </c>
      <c r="AL47">
        <v>3</v>
      </c>
      <c r="AM47">
        <v>5</v>
      </c>
      <c r="AN47">
        <v>3</v>
      </c>
      <c r="AO47">
        <v>4</v>
      </c>
      <c r="AP47">
        <v>5</v>
      </c>
      <c r="AQ47">
        <v>4</v>
      </c>
      <c r="AR47">
        <v>4</v>
      </c>
      <c r="AS47">
        <v>2</v>
      </c>
      <c r="AT47">
        <v>4</v>
      </c>
      <c r="AU47">
        <v>2</v>
      </c>
      <c r="AV47">
        <v>1</v>
      </c>
      <c r="AW47">
        <v>4</v>
      </c>
      <c r="AX47">
        <v>2</v>
      </c>
      <c r="AY47">
        <v>3</v>
      </c>
      <c r="AZ47">
        <v>4</v>
      </c>
      <c r="BA47">
        <v>4</v>
      </c>
      <c r="BB47">
        <v>5</v>
      </c>
      <c r="BC47">
        <v>4</v>
      </c>
      <c r="BD47">
        <v>3</v>
      </c>
      <c r="BE47">
        <v>4</v>
      </c>
      <c r="BF47">
        <v>4</v>
      </c>
      <c r="BG47">
        <v>3</v>
      </c>
      <c r="BH47">
        <v>4</v>
      </c>
      <c r="BI47">
        <v>4</v>
      </c>
      <c r="BJ47">
        <v>4</v>
      </c>
      <c r="BK47">
        <v>2</v>
      </c>
      <c r="BL47">
        <v>2</v>
      </c>
      <c r="BM47">
        <v>2</v>
      </c>
      <c r="BN47">
        <v>4</v>
      </c>
      <c r="BO47">
        <v>2</v>
      </c>
      <c r="BP47">
        <v>4</v>
      </c>
      <c r="BQ47">
        <v>4</v>
      </c>
      <c r="BR47">
        <v>3</v>
      </c>
      <c r="BS47">
        <v>5</v>
      </c>
      <c r="BT47">
        <v>4</v>
      </c>
      <c r="BU47">
        <v>3</v>
      </c>
      <c r="BV47">
        <v>3</v>
      </c>
      <c r="BW47">
        <v>4</v>
      </c>
      <c r="BX47">
        <v>4</v>
      </c>
      <c r="BY47">
        <v>3</v>
      </c>
      <c r="BZ47">
        <v>4</v>
      </c>
      <c r="CA47">
        <v>4</v>
      </c>
      <c r="CB47">
        <v>5</v>
      </c>
      <c r="CC47">
        <v>3</v>
      </c>
      <c r="CD47">
        <v>4</v>
      </c>
      <c r="CE47">
        <v>4</v>
      </c>
      <c r="CF47">
        <v>2</v>
      </c>
      <c r="CG47">
        <v>1</v>
      </c>
      <c r="CH47">
        <v>5</v>
      </c>
      <c r="CI47">
        <f>PEARSON(C47:CH47,C56:CH56)</f>
        <v>0.51202273395556597</v>
      </c>
      <c r="CJ47" t="str">
        <f t="shared" si="1"/>
        <v>Descartar</v>
      </c>
      <c r="CL47">
        <f t="shared" si="4"/>
        <v>3.2142857142857144</v>
      </c>
      <c r="CM47">
        <f t="shared" si="2"/>
        <v>3.2142857142857144</v>
      </c>
      <c r="CN47">
        <f t="shared" si="2"/>
        <v>3.2142857142857144</v>
      </c>
      <c r="CO47">
        <f t="shared" si="2"/>
        <v>3.5714285714285716</v>
      </c>
      <c r="CP47">
        <f t="shared" si="2"/>
        <v>3.6428571428571428</v>
      </c>
      <c r="CQ47">
        <f t="shared" si="0"/>
        <v>3.8571428571428572</v>
      </c>
      <c r="CR47">
        <f>PEARSON(CL47:CQ47,CL56:CQ56)</f>
        <v>0.83273960201644681</v>
      </c>
      <c r="CS47" t="str">
        <f t="shared" ref="CS47:CS96" si="15">IF(CR47&lt;0.8,"Descartar","Conservar")</f>
        <v>Conservar</v>
      </c>
      <c r="CU47">
        <f t="shared" ref="CU47:CU96" si="16">AVERAGE(CI47,CR47)</f>
        <v>0.67238116798600633</v>
      </c>
    </row>
    <row r="48" spans="1:99" x14ac:dyDescent="0.25">
      <c r="A48" s="4"/>
      <c r="B48" s="2">
        <v>28843662</v>
      </c>
      <c r="C48">
        <v>5</v>
      </c>
      <c r="D48">
        <v>5</v>
      </c>
      <c r="E48">
        <v>5</v>
      </c>
      <c r="F48">
        <v>5</v>
      </c>
      <c r="G48">
        <v>4</v>
      </c>
      <c r="H48">
        <v>5</v>
      </c>
      <c r="I48">
        <v>2</v>
      </c>
      <c r="J48">
        <v>3</v>
      </c>
      <c r="K48">
        <v>4</v>
      </c>
      <c r="L48">
        <v>4</v>
      </c>
      <c r="M48">
        <v>5</v>
      </c>
      <c r="N48">
        <v>5</v>
      </c>
      <c r="O48">
        <v>2</v>
      </c>
      <c r="P48">
        <v>4</v>
      </c>
      <c r="Q48">
        <v>4</v>
      </c>
      <c r="R48">
        <v>4</v>
      </c>
      <c r="S48">
        <v>4</v>
      </c>
      <c r="T48">
        <v>4</v>
      </c>
      <c r="U48">
        <v>4</v>
      </c>
      <c r="V48">
        <v>4</v>
      </c>
      <c r="W48">
        <v>5</v>
      </c>
      <c r="X48">
        <v>4</v>
      </c>
      <c r="Y48">
        <v>4</v>
      </c>
      <c r="Z48">
        <v>4</v>
      </c>
      <c r="AA48">
        <v>4</v>
      </c>
      <c r="AB48">
        <v>4</v>
      </c>
      <c r="AC48">
        <v>5</v>
      </c>
      <c r="AD48">
        <v>4</v>
      </c>
      <c r="AE48">
        <v>5</v>
      </c>
      <c r="AF48">
        <v>4</v>
      </c>
      <c r="AG48">
        <v>2</v>
      </c>
      <c r="AH48">
        <v>4</v>
      </c>
      <c r="AI48">
        <v>5</v>
      </c>
      <c r="AJ48">
        <v>5</v>
      </c>
      <c r="AK48">
        <v>5</v>
      </c>
      <c r="AL48">
        <v>5</v>
      </c>
      <c r="AM48">
        <v>3</v>
      </c>
      <c r="AN48">
        <v>4</v>
      </c>
      <c r="AO48">
        <v>5</v>
      </c>
      <c r="AP48">
        <v>5</v>
      </c>
      <c r="AQ48">
        <v>5</v>
      </c>
      <c r="AR48">
        <v>5</v>
      </c>
      <c r="AS48">
        <v>3</v>
      </c>
      <c r="AT48">
        <v>5</v>
      </c>
      <c r="AU48">
        <v>5</v>
      </c>
      <c r="AV48">
        <v>5</v>
      </c>
      <c r="AW48">
        <v>5</v>
      </c>
      <c r="AX48">
        <v>5</v>
      </c>
      <c r="AY48">
        <v>3</v>
      </c>
      <c r="AZ48">
        <v>5</v>
      </c>
      <c r="BA48">
        <v>5</v>
      </c>
      <c r="BB48">
        <v>5</v>
      </c>
      <c r="BC48">
        <v>5</v>
      </c>
      <c r="BD48">
        <v>5</v>
      </c>
      <c r="BE48">
        <v>5</v>
      </c>
      <c r="BF48">
        <v>5</v>
      </c>
      <c r="BG48">
        <v>5</v>
      </c>
      <c r="BH48">
        <v>5</v>
      </c>
      <c r="BI48">
        <v>5</v>
      </c>
      <c r="BJ48">
        <v>5</v>
      </c>
      <c r="BK48">
        <v>2</v>
      </c>
      <c r="BL48">
        <v>5</v>
      </c>
      <c r="BM48">
        <v>5</v>
      </c>
      <c r="BN48">
        <v>5</v>
      </c>
      <c r="BO48">
        <v>5</v>
      </c>
      <c r="BP48">
        <v>5</v>
      </c>
      <c r="BQ48">
        <v>5</v>
      </c>
      <c r="BR48">
        <v>5</v>
      </c>
      <c r="BS48">
        <v>5</v>
      </c>
      <c r="BT48">
        <v>5</v>
      </c>
      <c r="BU48">
        <v>5</v>
      </c>
      <c r="BV48">
        <v>5</v>
      </c>
      <c r="BW48">
        <v>5</v>
      </c>
      <c r="BX48">
        <v>4</v>
      </c>
      <c r="BY48">
        <v>4</v>
      </c>
      <c r="BZ48">
        <v>5</v>
      </c>
      <c r="CA48">
        <v>5</v>
      </c>
      <c r="CB48">
        <v>5</v>
      </c>
      <c r="CC48">
        <v>4</v>
      </c>
      <c r="CD48">
        <v>5</v>
      </c>
      <c r="CE48">
        <v>5</v>
      </c>
      <c r="CF48">
        <v>5</v>
      </c>
      <c r="CG48">
        <v>5</v>
      </c>
      <c r="CH48">
        <v>5</v>
      </c>
      <c r="CI48">
        <f>PEARSON(C48:CH48,C56:CH56)</f>
        <v>0.75326729243256729</v>
      </c>
      <c r="CJ48" t="str">
        <f t="shared" si="1"/>
        <v>Conservar</v>
      </c>
      <c r="CL48">
        <f t="shared" si="4"/>
        <v>3.5</v>
      </c>
      <c r="CM48">
        <f t="shared" si="2"/>
        <v>4.4285714285714288</v>
      </c>
      <c r="CN48">
        <f t="shared" si="2"/>
        <v>4.7857142857142856</v>
      </c>
      <c r="CO48">
        <f t="shared" si="2"/>
        <v>4.7142857142857144</v>
      </c>
      <c r="CP48">
        <f t="shared" si="2"/>
        <v>4.7857142857142856</v>
      </c>
      <c r="CQ48">
        <f t="shared" si="0"/>
        <v>4.7857142857142856</v>
      </c>
      <c r="CR48">
        <f>PEARSON(CL48:CQ48,CL56:CQ56)</f>
        <v>0.91196794247896884</v>
      </c>
      <c r="CS48" t="str">
        <f t="shared" si="15"/>
        <v>Conservar</v>
      </c>
      <c r="CU48">
        <f t="shared" si="16"/>
        <v>0.83261761745576801</v>
      </c>
    </row>
    <row r="49" spans="1:99" x14ac:dyDescent="0.25">
      <c r="A49" s="4"/>
      <c r="B49" s="2">
        <v>34833522</v>
      </c>
      <c r="C49">
        <v>4</v>
      </c>
      <c r="D49">
        <v>3</v>
      </c>
      <c r="E49">
        <v>3</v>
      </c>
      <c r="F49">
        <v>4</v>
      </c>
      <c r="G49">
        <v>3</v>
      </c>
      <c r="H49">
        <v>4</v>
      </c>
      <c r="I49">
        <v>3</v>
      </c>
      <c r="J49">
        <v>3</v>
      </c>
      <c r="K49">
        <v>3</v>
      </c>
      <c r="L49">
        <v>4</v>
      </c>
      <c r="M49">
        <v>4</v>
      </c>
      <c r="N49">
        <v>4</v>
      </c>
      <c r="O49">
        <v>2</v>
      </c>
      <c r="P49">
        <v>2</v>
      </c>
      <c r="Q49">
        <v>3</v>
      </c>
      <c r="R49">
        <v>3</v>
      </c>
      <c r="S49">
        <v>3</v>
      </c>
      <c r="T49">
        <v>4</v>
      </c>
      <c r="U49">
        <v>4</v>
      </c>
      <c r="V49">
        <v>3</v>
      </c>
      <c r="W49">
        <v>3</v>
      </c>
      <c r="X49">
        <v>3</v>
      </c>
      <c r="Y49">
        <v>3</v>
      </c>
      <c r="Z49">
        <v>3</v>
      </c>
      <c r="AA49">
        <v>4</v>
      </c>
      <c r="AB49">
        <v>4</v>
      </c>
      <c r="AC49">
        <v>5</v>
      </c>
      <c r="AD49">
        <v>5</v>
      </c>
      <c r="AE49">
        <v>5</v>
      </c>
      <c r="AF49">
        <v>4</v>
      </c>
      <c r="AG49">
        <v>1</v>
      </c>
      <c r="AH49">
        <v>3</v>
      </c>
      <c r="AI49">
        <v>3</v>
      </c>
      <c r="AJ49">
        <v>3</v>
      </c>
      <c r="AK49">
        <v>4</v>
      </c>
      <c r="AL49">
        <v>2</v>
      </c>
      <c r="AM49">
        <v>2</v>
      </c>
      <c r="AN49">
        <v>2</v>
      </c>
      <c r="AO49">
        <v>3</v>
      </c>
      <c r="AP49">
        <v>3</v>
      </c>
      <c r="AQ49">
        <v>3</v>
      </c>
      <c r="AR49">
        <v>2</v>
      </c>
      <c r="AS49">
        <v>2</v>
      </c>
      <c r="AT49">
        <v>4</v>
      </c>
      <c r="AU49">
        <v>4</v>
      </c>
      <c r="AV49">
        <v>4</v>
      </c>
      <c r="AW49">
        <v>4</v>
      </c>
      <c r="AX49">
        <v>5</v>
      </c>
      <c r="AY49">
        <v>1</v>
      </c>
      <c r="AZ49">
        <v>2</v>
      </c>
      <c r="BA49">
        <v>2</v>
      </c>
      <c r="BB49">
        <v>2</v>
      </c>
      <c r="BC49">
        <v>3</v>
      </c>
      <c r="BD49">
        <v>3</v>
      </c>
      <c r="BE49">
        <v>2</v>
      </c>
      <c r="BF49">
        <v>2</v>
      </c>
      <c r="BG49">
        <v>1</v>
      </c>
      <c r="BH49">
        <v>2</v>
      </c>
      <c r="BI49">
        <v>2</v>
      </c>
      <c r="BJ49">
        <v>2</v>
      </c>
      <c r="BK49">
        <v>4</v>
      </c>
      <c r="BL49">
        <v>3</v>
      </c>
      <c r="BM49">
        <v>4</v>
      </c>
      <c r="BN49">
        <v>4</v>
      </c>
      <c r="BO49">
        <v>3</v>
      </c>
      <c r="BP49">
        <v>4</v>
      </c>
      <c r="BQ49">
        <v>4</v>
      </c>
      <c r="BR49">
        <v>4</v>
      </c>
      <c r="BS49">
        <v>4</v>
      </c>
      <c r="BT49">
        <v>4</v>
      </c>
      <c r="BU49">
        <v>4</v>
      </c>
      <c r="BV49">
        <v>4</v>
      </c>
      <c r="BW49">
        <v>4</v>
      </c>
      <c r="BX49">
        <v>4</v>
      </c>
      <c r="BY49">
        <v>4</v>
      </c>
      <c r="BZ49">
        <v>5</v>
      </c>
      <c r="CA49">
        <v>4</v>
      </c>
      <c r="CB49">
        <v>4</v>
      </c>
      <c r="CC49">
        <v>4</v>
      </c>
      <c r="CD49">
        <v>5</v>
      </c>
      <c r="CE49">
        <v>4</v>
      </c>
      <c r="CF49">
        <v>5</v>
      </c>
      <c r="CG49">
        <v>4</v>
      </c>
      <c r="CH49">
        <v>4</v>
      </c>
      <c r="CI49">
        <f>PEARSON(C49:CH49,C56:CH56)</f>
        <v>0.41326016164533358</v>
      </c>
      <c r="CJ49" t="str">
        <f t="shared" si="1"/>
        <v>Descartar</v>
      </c>
      <c r="CL49">
        <f t="shared" si="4"/>
        <v>2.9285714285714284</v>
      </c>
      <c r="CM49">
        <f t="shared" si="2"/>
        <v>3.1428571428571428</v>
      </c>
      <c r="CN49">
        <f t="shared" si="2"/>
        <v>3.2857142857142856</v>
      </c>
      <c r="CO49">
        <f t="shared" si="2"/>
        <v>3.6428571428571428</v>
      </c>
      <c r="CP49">
        <f t="shared" si="2"/>
        <v>3.5</v>
      </c>
      <c r="CQ49">
        <f t="shared" si="0"/>
        <v>3.5</v>
      </c>
      <c r="CR49">
        <f>PEARSON(CL49:CQ49,CL56:CQ56)</f>
        <v>0.91866153516143523</v>
      </c>
      <c r="CS49" t="str">
        <f t="shared" si="15"/>
        <v>Conservar</v>
      </c>
      <c r="CU49">
        <f t="shared" si="16"/>
        <v>0.66596084840338443</v>
      </c>
    </row>
    <row r="50" spans="1:99" x14ac:dyDescent="0.25">
      <c r="A50" s="4"/>
      <c r="B50" s="2">
        <v>39198123</v>
      </c>
      <c r="C50">
        <v>3</v>
      </c>
      <c r="D50">
        <v>3</v>
      </c>
      <c r="E50">
        <v>2</v>
      </c>
      <c r="F50">
        <v>3</v>
      </c>
      <c r="G50">
        <v>3</v>
      </c>
      <c r="H50">
        <v>3</v>
      </c>
      <c r="I50">
        <v>1</v>
      </c>
      <c r="J50">
        <v>1</v>
      </c>
      <c r="K50">
        <v>2</v>
      </c>
      <c r="L50">
        <v>2</v>
      </c>
      <c r="M50">
        <v>2</v>
      </c>
      <c r="N50">
        <v>3</v>
      </c>
      <c r="O50">
        <v>2</v>
      </c>
      <c r="P50">
        <v>2</v>
      </c>
      <c r="Q50">
        <v>2</v>
      </c>
      <c r="R50">
        <v>3</v>
      </c>
      <c r="S50">
        <v>4</v>
      </c>
      <c r="T50">
        <v>3</v>
      </c>
      <c r="U50">
        <v>3</v>
      </c>
      <c r="V50">
        <v>3</v>
      </c>
      <c r="W50">
        <v>3</v>
      </c>
      <c r="X50">
        <v>3</v>
      </c>
      <c r="Y50">
        <v>3</v>
      </c>
      <c r="Z50">
        <v>4</v>
      </c>
      <c r="AA50">
        <v>3</v>
      </c>
      <c r="AB50">
        <v>2</v>
      </c>
      <c r="AC50">
        <v>4</v>
      </c>
      <c r="AD50">
        <v>3</v>
      </c>
      <c r="AE50">
        <v>3</v>
      </c>
      <c r="AF50">
        <v>3</v>
      </c>
      <c r="AG50">
        <v>1</v>
      </c>
      <c r="AH50">
        <v>2</v>
      </c>
      <c r="AI50">
        <v>3</v>
      </c>
      <c r="AJ50">
        <v>3</v>
      </c>
      <c r="AK50">
        <v>4</v>
      </c>
      <c r="AL50">
        <v>3</v>
      </c>
      <c r="AM50">
        <v>2</v>
      </c>
      <c r="AN50">
        <v>2</v>
      </c>
      <c r="AO50">
        <v>3</v>
      </c>
      <c r="AP50">
        <v>3</v>
      </c>
      <c r="AQ50">
        <v>4</v>
      </c>
      <c r="AR50">
        <v>4</v>
      </c>
      <c r="AS50">
        <v>3</v>
      </c>
      <c r="AT50">
        <v>3</v>
      </c>
      <c r="AU50">
        <v>4</v>
      </c>
      <c r="AV50">
        <v>3</v>
      </c>
      <c r="AW50">
        <v>4</v>
      </c>
      <c r="AX50">
        <v>4</v>
      </c>
      <c r="AY50">
        <v>1</v>
      </c>
      <c r="AZ50">
        <v>3</v>
      </c>
      <c r="BA50">
        <v>4</v>
      </c>
      <c r="BB50">
        <v>3</v>
      </c>
      <c r="BC50">
        <v>4</v>
      </c>
      <c r="BD50">
        <v>3</v>
      </c>
      <c r="BE50">
        <v>4</v>
      </c>
      <c r="BF50">
        <v>3</v>
      </c>
      <c r="BG50">
        <v>2</v>
      </c>
      <c r="BH50">
        <v>3</v>
      </c>
      <c r="BI50">
        <v>4</v>
      </c>
      <c r="BJ50">
        <v>4</v>
      </c>
      <c r="BK50">
        <v>3</v>
      </c>
      <c r="BL50">
        <v>3</v>
      </c>
      <c r="BM50">
        <v>2</v>
      </c>
      <c r="BN50">
        <v>3</v>
      </c>
      <c r="BO50">
        <v>2</v>
      </c>
      <c r="BP50">
        <v>3</v>
      </c>
      <c r="BQ50">
        <v>4</v>
      </c>
      <c r="BR50">
        <v>3</v>
      </c>
      <c r="BS50">
        <v>3</v>
      </c>
      <c r="BT50">
        <v>4</v>
      </c>
      <c r="BU50">
        <v>4</v>
      </c>
      <c r="BV50">
        <v>3</v>
      </c>
      <c r="BW50">
        <v>5</v>
      </c>
      <c r="BX50">
        <v>4</v>
      </c>
      <c r="BY50">
        <v>4</v>
      </c>
      <c r="BZ50">
        <v>3</v>
      </c>
      <c r="CA50">
        <v>3</v>
      </c>
      <c r="CB50">
        <v>4</v>
      </c>
      <c r="CC50">
        <v>3</v>
      </c>
      <c r="CD50">
        <v>3</v>
      </c>
      <c r="CE50">
        <v>3</v>
      </c>
      <c r="CF50">
        <v>2</v>
      </c>
      <c r="CG50">
        <v>3</v>
      </c>
      <c r="CH50">
        <v>4</v>
      </c>
      <c r="CI50">
        <f>PEARSON(C50:CH50,C56:CH56)</f>
        <v>0.68313055290478408</v>
      </c>
      <c r="CJ50" t="str">
        <f t="shared" si="1"/>
        <v>Descartar</v>
      </c>
      <c r="CL50">
        <f t="shared" si="4"/>
        <v>2.7142857142857144</v>
      </c>
      <c r="CM50">
        <f t="shared" si="2"/>
        <v>2.6428571428571428</v>
      </c>
      <c r="CN50">
        <f t="shared" si="2"/>
        <v>2.9285714285714284</v>
      </c>
      <c r="CO50">
        <f t="shared" si="2"/>
        <v>2.9285714285714284</v>
      </c>
      <c r="CP50">
        <f t="shared" si="2"/>
        <v>3.3571428571428572</v>
      </c>
      <c r="CQ50">
        <f t="shared" si="0"/>
        <v>3.4285714285714284</v>
      </c>
      <c r="CR50">
        <f>PEARSON(CL50:CQ50,CL56:CQ56)</f>
        <v>0.8450448505994157</v>
      </c>
      <c r="CS50" t="str">
        <f t="shared" si="15"/>
        <v>Conservar</v>
      </c>
      <c r="CU50">
        <f t="shared" si="16"/>
        <v>0.76408770175209995</v>
      </c>
    </row>
    <row r="51" spans="1:99" x14ac:dyDescent="0.25">
      <c r="A51" s="4"/>
      <c r="B51" s="2">
        <v>41338210</v>
      </c>
      <c r="C51">
        <v>4</v>
      </c>
      <c r="D51">
        <v>3</v>
      </c>
      <c r="E51">
        <v>3</v>
      </c>
      <c r="F51">
        <v>3</v>
      </c>
      <c r="G51">
        <v>3</v>
      </c>
      <c r="H51">
        <v>4</v>
      </c>
      <c r="I51">
        <v>1</v>
      </c>
      <c r="J51">
        <v>1</v>
      </c>
      <c r="K51">
        <v>1</v>
      </c>
      <c r="L51">
        <v>2</v>
      </c>
      <c r="M51">
        <v>3</v>
      </c>
      <c r="N51">
        <v>3</v>
      </c>
      <c r="O51">
        <v>1</v>
      </c>
      <c r="P51">
        <v>2</v>
      </c>
      <c r="Q51">
        <v>2</v>
      </c>
      <c r="R51">
        <v>3</v>
      </c>
      <c r="S51">
        <v>3</v>
      </c>
      <c r="T51">
        <v>4</v>
      </c>
      <c r="U51">
        <v>2</v>
      </c>
      <c r="V51">
        <v>3</v>
      </c>
      <c r="W51">
        <v>3</v>
      </c>
      <c r="X51">
        <v>3</v>
      </c>
      <c r="Y51">
        <v>4</v>
      </c>
      <c r="Z51">
        <v>4</v>
      </c>
      <c r="AA51">
        <v>1</v>
      </c>
      <c r="AB51">
        <v>3</v>
      </c>
      <c r="AC51">
        <v>4</v>
      </c>
      <c r="AD51">
        <v>3</v>
      </c>
      <c r="AE51">
        <v>3</v>
      </c>
      <c r="AF51">
        <v>4</v>
      </c>
      <c r="AG51">
        <v>1</v>
      </c>
      <c r="AH51">
        <v>2</v>
      </c>
      <c r="AI51">
        <v>3</v>
      </c>
      <c r="AJ51">
        <v>3</v>
      </c>
      <c r="AK51">
        <v>3</v>
      </c>
      <c r="AL51">
        <v>4</v>
      </c>
      <c r="AM51">
        <v>1</v>
      </c>
      <c r="AN51">
        <v>1</v>
      </c>
      <c r="AO51">
        <v>3</v>
      </c>
      <c r="AP51">
        <v>2</v>
      </c>
      <c r="AQ51">
        <v>3</v>
      </c>
      <c r="AR51">
        <v>5</v>
      </c>
      <c r="AS51">
        <v>1</v>
      </c>
      <c r="AT51">
        <v>3</v>
      </c>
      <c r="AU51">
        <v>3</v>
      </c>
      <c r="AV51">
        <v>2</v>
      </c>
      <c r="AW51">
        <v>3</v>
      </c>
      <c r="AX51">
        <v>3</v>
      </c>
      <c r="AY51">
        <v>1</v>
      </c>
      <c r="AZ51">
        <v>3</v>
      </c>
      <c r="BA51">
        <v>4</v>
      </c>
      <c r="BB51">
        <v>3</v>
      </c>
      <c r="BC51">
        <v>4</v>
      </c>
      <c r="BD51">
        <v>3</v>
      </c>
      <c r="BE51">
        <v>3</v>
      </c>
      <c r="BF51">
        <v>3</v>
      </c>
      <c r="BG51">
        <v>3</v>
      </c>
      <c r="BH51">
        <v>3</v>
      </c>
      <c r="BI51">
        <v>3</v>
      </c>
      <c r="BJ51">
        <v>5</v>
      </c>
      <c r="BK51">
        <v>2</v>
      </c>
      <c r="BL51">
        <v>3</v>
      </c>
      <c r="BM51">
        <v>4</v>
      </c>
      <c r="BN51">
        <v>3</v>
      </c>
      <c r="BO51">
        <v>4</v>
      </c>
      <c r="BP51">
        <v>3</v>
      </c>
      <c r="BQ51">
        <v>3</v>
      </c>
      <c r="BR51">
        <v>4</v>
      </c>
      <c r="BS51">
        <v>3</v>
      </c>
      <c r="BT51">
        <v>4</v>
      </c>
      <c r="BU51">
        <v>3</v>
      </c>
      <c r="BV51">
        <v>3</v>
      </c>
      <c r="BW51">
        <v>3</v>
      </c>
      <c r="BX51">
        <v>4</v>
      </c>
      <c r="BY51">
        <v>3</v>
      </c>
      <c r="BZ51">
        <v>4</v>
      </c>
      <c r="CA51">
        <v>4</v>
      </c>
      <c r="CB51">
        <v>3</v>
      </c>
      <c r="CC51">
        <v>3</v>
      </c>
      <c r="CD51">
        <v>3</v>
      </c>
      <c r="CE51">
        <v>3</v>
      </c>
      <c r="CF51">
        <v>3</v>
      </c>
      <c r="CG51">
        <v>3</v>
      </c>
      <c r="CH51">
        <v>3</v>
      </c>
      <c r="CI51">
        <f>PEARSON(C51:CH51,C56:CH56)</f>
        <v>0.76529209137971022</v>
      </c>
      <c r="CJ51" t="str">
        <f t="shared" si="1"/>
        <v>Conservar</v>
      </c>
      <c r="CL51">
        <f t="shared" si="4"/>
        <v>1.9285714285714286</v>
      </c>
      <c r="CM51">
        <f t="shared" si="2"/>
        <v>2.7142857142857144</v>
      </c>
      <c r="CN51">
        <f t="shared" si="2"/>
        <v>3</v>
      </c>
      <c r="CO51">
        <f t="shared" si="2"/>
        <v>2.9285714285714284</v>
      </c>
      <c r="CP51">
        <f t="shared" si="2"/>
        <v>3.2857142857142856</v>
      </c>
      <c r="CQ51">
        <f t="shared" si="0"/>
        <v>3.6428571428571428</v>
      </c>
      <c r="CR51">
        <f>PEARSON(CL51:CQ51,CL56:CQ56)</f>
        <v>0.96987687943261158</v>
      </c>
      <c r="CS51" t="str">
        <f t="shared" si="15"/>
        <v>Conservar</v>
      </c>
      <c r="CU51">
        <f t="shared" si="16"/>
        <v>0.86758448540616095</v>
      </c>
    </row>
    <row r="52" spans="1:99" x14ac:dyDescent="0.25">
      <c r="A52" s="4"/>
      <c r="B52" s="2">
        <v>43554460</v>
      </c>
      <c r="C52">
        <v>5</v>
      </c>
      <c r="D52">
        <v>5</v>
      </c>
      <c r="E52">
        <v>5</v>
      </c>
      <c r="F52">
        <v>5</v>
      </c>
      <c r="G52">
        <v>4</v>
      </c>
      <c r="H52">
        <v>5</v>
      </c>
      <c r="I52">
        <v>1</v>
      </c>
      <c r="J52">
        <v>2</v>
      </c>
      <c r="K52">
        <v>4</v>
      </c>
      <c r="L52">
        <v>4</v>
      </c>
      <c r="M52">
        <v>5</v>
      </c>
      <c r="N52">
        <v>5</v>
      </c>
      <c r="O52">
        <v>2</v>
      </c>
      <c r="P52">
        <v>2</v>
      </c>
      <c r="Q52">
        <v>3</v>
      </c>
      <c r="R52">
        <v>3</v>
      </c>
      <c r="S52">
        <v>4</v>
      </c>
      <c r="T52">
        <v>2</v>
      </c>
      <c r="U52">
        <v>3</v>
      </c>
      <c r="V52">
        <v>4</v>
      </c>
      <c r="W52">
        <v>5</v>
      </c>
      <c r="X52">
        <v>5</v>
      </c>
      <c r="Y52">
        <v>5</v>
      </c>
      <c r="Z52">
        <v>5</v>
      </c>
      <c r="AA52">
        <v>3</v>
      </c>
      <c r="AB52">
        <v>4</v>
      </c>
      <c r="AC52">
        <v>4</v>
      </c>
      <c r="AD52">
        <v>5</v>
      </c>
      <c r="AE52">
        <v>5</v>
      </c>
      <c r="AF52">
        <v>5</v>
      </c>
      <c r="AG52">
        <v>1</v>
      </c>
      <c r="AH52">
        <v>4</v>
      </c>
      <c r="AI52">
        <v>4</v>
      </c>
      <c r="AJ52">
        <v>4</v>
      </c>
      <c r="AK52">
        <v>5</v>
      </c>
      <c r="AL52">
        <v>5</v>
      </c>
      <c r="AM52">
        <v>3</v>
      </c>
      <c r="AN52">
        <v>4</v>
      </c>
      <c r="AO52">
        <v>5</v>
      </c>
      <c r="AP52">
        <v>4</v>
      </c>
      <c r="AQ52">
        <v>5</v>
      </c>
      <c r="AR52">
        <v>5</v>
      </c>
      <c r="AS52">
        <v>2</v>
      </c>
      <c r="AT52">
        <v>3</v>
      </c>
      <c r="AU52">
        <v>2</v>
      </c>
      <c r="AV52">
        <v>4</v>
      </c>
      <c r="AW52">
        <v>4</v>
      </c>
      <c r="AX52">
        <v>3</v>
      </c>
      <c r="AY52">
        <v>2</v>
      </c>
      <c r="AZ52">
        <v>3</v>
      </c>
      <c r="BA52">
        <v>5</v>
      </c>
      <c r="BB52">
        <v>4</v>
      </c>
      <c r="BC52">
        <v>5</v>
      </c>
      <c r="BD52">
        <v>5</v>
      </c>
      <c r="BE52">
        <v>4</v>
      </c>
      <c r="BF52">
        <v>5</v>
      </c>
      <c r="BG52">
        <v>5</v>
      </c>
      <c r="BH52">
        <v>5</v>
      </c>
      <c r="BI52">
        <v>5</v>
      </c>
      <c r="BJ52">
        <v>5</v>
      </c>
      <c r="BK52">
        <v>4</v>
      </c>
      <c r="BL52">
        <v>3</v>
      </c>
      <c r="BM52">
        <v>4</v>
      </c>
      <c r="BN52">
        <v>4</v>
      </c>
      <c r="BO52">
        <v>4</v>
      </c>
      <c r="BP52">
        <v>5</v>
      </c>
      <c r="BQ52">
        <v>4</v>
      </c>
      <c r="BR52">
        <v>5</v>
      </c>
      <c r="BS52">
        <v>5</v>
      </c>
      <c r="BT52">
        <v>4</v>
      </c>
      <c r="BU52">
        <v>4</v>
      </c>
      <c r="BV52">
        <v>5</v>
      </c>
      <c r="BW52">
        <v>5</v>
      </c>
      <c r="BX52">
        <v>5</v>
      </c>
      <c r="BY52">
        <v>5</v>
      </c>
      <c r="BZ52">
        <v>5</v>
      </c>
      <c r="CA52">
        <v>5</v>
      </c>
      <c r="CB52">
        <v>5</v>
      </c>
      <c r="CC52">
        <v>4</v>
      </c>
      <c r="CD52">
        <v>3</v>
      </c>
      <c r="CE52">
        <v>4</v>
      </c>
      <c r="CF52">
        <v>4</v>
      </c>
      <c r="CG52">
        <v>5</v>
      </c>
      <c r="CH52">
        <v>5</v>
      </c>
      <c r="CI52">
        <f>PEARSON(C52:CH52,C56:CH56)</f>
        <v>0.81170603437241529</v>
      </c>
      <c r="CJ52" t="str">
        <f t="shared" si="1"/>
        <v>Conservar</v>
      </c>
      <c r="CL52">
        <f t="shared" si="4"/>
        <v>3.0714285714285716</v>
      </c>
      <c r="CM52">
        <f t="shared" si="2"/>
        <v>3.7142857142857144</v>
      </c>
      <c r="CN52">
        <f t="shared" si="2"/>
        <v>4.2857142857142856</v>
      </c>
      <c r="CO52">
        <f t="shared" si="2"/>
        <v>4.2857142857142856</v>
      </c>
      <c r="CP52">
        <f t="shared" si="2"/>
        <v>4.6428571428571432</v>
      </c>
      <c r="CQ52">
        <f t="shared" si="0"/>
        <v>4.6428571428571432</v>
      </c>
      <c r="CR52">
        <f>PEARSON(CL52:CQ52,CL56:CQ56)</f>
        <v>0.98477363981149113</v>
      </c>
      <c r="CS52" t="str">
        <f t="shared" si="15"/>
        <v>Conservar</v>
      </c>
      <c r="CU52">
        <f t="shared" si="16"/>
        <v>0.89823983709195321</v>
      </c>
    </row>
    <row r="53" spans="1:99" x14ac:dyDescent="0.25">
      <c r="A53" s="4"/>
      <c r="B53" s="2">
        <v>47423798</v>
      </c>
      <c r="C53">
        <v>5</v>
      </c>
      <c r="D53">
        <v>4</v>
      </c>
      <c r="E53">
        <v>4</v>
      </c>
      <c r="F53">
        <v>4</v>
      </c>
      <c r="G53">
        <v>4</v>
      </c>
      <c r="H53">
        <v>3</v>
      </c>
      <c r="I53">
        <v>1</v>
      </c>
      <c r="J53">
        <v>2</v>
      </c>
      <c r="K53">
        <v>2</v>
      </c>
      <c r="L53">
        <v>3</v>
      </c>
      <c r="M53">
        <v>4</v>
      </c>
      <c r="N53">
        <v>4</v>
      </c>
      <c r="O53">
        <v>1</v>
      </c>
      <c r="P53">
        <v>2</v>
      </c>
      <c r="Q53">
        <v>2</v>
      </c>
      <c r="R53">
        <v>3</v>
      </c>
      <c r="S53">
        <v>3</v>
      </c>
      <c r="T53">
        <v>2</v>
      </c>
      <c r="U53">
        <v>3</v>
      </c>
      <c r="V53">
        <v>3</v>
      </c>
      <c r="W53">
        <v>2</v>
      </c>
      <c r="X53">
        <v>4</v>
      </c>
      <c r="Y53">
        <v>3</v>
      </c>
      <c r="Z53">
        <v>3</v>
      </c>
      <c r="AA53">
        <v>2</v>
      </c>
      <c r="AB53">
        <v>3</v>
      </c>
      <c r="AC53">
        <v>2</v>
      </c>
      <c r="AD53">
        <v>4</v>
      </c>
      <c r="AE53">
        <v>4</v>
      </c>
      <c r="AF53">
        <v>4</v>
      </c>
      <c r="AG53">
        <v>1</v>
      </c>
      <c r="AH53">
        <v>2</v>
      </c>
      <c r="AI53">
        <v>2</v>
      </c>
      <c r="AJ53">
        <v>3</v>
      </c>
      <c r="AK53">
        <v>4</v>
      </c>
      <c r="AL53">
        <v>2</v>
      </c>
      <c r="AM53">
        <v>3</v>
      </c>
      <c r="AN53">
        <v>3</v>
      </c>
      <c r="AO53">
        <v>4</v>
      </c>
      <c r="AP53">
        <v>4</v>
      </c>
      <c r="AQ53">
        <v>3</v>
      </c>
      <c r="AR53">
        <v>4</v>
      </c>
      <c r="AS53">
        <v>2</v>
      </c>
      <c r="AT53">
        <v>3</v>
      </c>
      <c r="AU53">
        <v>4</v>
      </c>
      <c r="AV53">
        <v>4</v>
      </c>
      <c r="AW53">
        <v>3</v>
      </c>
      <c r="AX53">
        <v>3</v>
      </c>
      <c r="AY53">
        <v>2</v>
      </c>
      <c r="AZ53">
        <v>3</v>
      </c>
      <c r="BA53">
        <v>4</v>
      </c>
      <c r="BB53">
        <v>3</v>
      </c>
      <c r="BC53">
        <v>4</v>
      </c>
      <c r="BD53">
        <v>5</v>
      </c>
      <c r="BE53">
        <v>3</v>
      </c>
      <c r="BF53">
        <v>4</v>
      </c>
      <c r="BG53">
        <v>3</v>
      </c>
      <c r="BH53">
        <v>4</v>
      </c>
      <c r="BI53">
        <v>4</v>
      </c>
      <c r="BJ53">
        <v>4</v>
      </c>
      <c r="BK53">
        <v>2</v>
      </c>
      <c r="BL53">
        <v>4</v>
      </c>
      <c r="BM53">
        <v>4</v>
      </c>
      <c r="BN53">
        <v>3</v>
      </c>
      <c r="BO53">
        <v>4</v>
      </c>
      <c r="BP53">
        <v>3</v>
      </c>
      <c r="BQ53">
        <v>4</v>
      </c>
      <c r="BR53">
        <v>4</v>
      </c>
      <c r="BS53">
        <v>3</v>
      </c>
      <c r="BT53">
        <v>4</v>
      </c>
      <c r="BU53">
        <v>3</v>
      </c>
      <c r="BV53">
        <v>3</v>
      </c>
      <c r="BW53">
        <v>5</v>
      </c>
      <c r="BX53">
        <v>4</v>
      </c>
      <c r="BY53">
        <v>4</v>
      </c>
      <c r="BZ53">
        <v>5</v>
      </c>
      <c r="CA53">
        <v>4</v>
      </c>
      <c r="CB53">
        <v>5</v>
      </c>
      <c r="CC53">
        <v>2</v>
      </c>
      <c r="CD53">
        <v>3</v>
      </c>
      <c r="CE53">
        <v>4</v>
      </c>
      <c r="CF53">
        <v>3</v>
      </c>
      <c r="CG53">
        <v>3</v>
      </c>
      <c r="CH53">
        <v>3</v>
      </c>
      <c r="CI53">
        <f>PEARSON(C53:CH53,C56:CH56)</f>
        <v>0.79009057536652327</v>
      </c>
      <c r="CJ53" t="str">
        <f t="shared" si="1"/>
        <v>Conservar</v>
      </c>
      <c r="CL53">
        <f t="shared" si="4"/>
        <v>2.5714285714285716</v>
      </c>
      <c r="CM53">
        <f t="shared" si="2"/>
        <v>3.1428571428571428</v>
      </c>
      <c r="CN53">
        <f t="shared" si="2"/>
        <v>3.1428571428571428</v>
      </c>
      <c r="CO53">
        <f t="shared" si="2"/>
        <v>3.6428571428571428</v>
      </c>
      <c r="CP53">
        <f t="shared" si="2"/>
        <v>3.5714285714285716</v>
      </c>
      <c r="CQ53">
        <f t="shared" si="0"/>
        <v>3.4285714285714284</v>
      </c>
      <c r="CR53">
        <f>PEARSON(CL53:CQ53,CL56:CQ56)</f>
        <v>0.90369535607786666</v>
      </c>
      <c r="CS53" t="str">
        <f t="shared" si="15"/>
        <v>Conservar</v>
      </c>
      <c r="CU53">
        <f t="shared" si="16"/>
        <v>0.84689296572219497</v>
      </c>
    </row>
    <row r="54" spans="1:99" x14ac:dyDescent="0.25">
      <c r="A54" s="4"/>
      <c r="B54" s="2">
        <v>48332627</v>
      </c>
      <c r="C54">
        <v>3</v>
      </c>
      <c r="D54">
        <v>4</v>
      </c>
      <c r="E54">
        <v>4</v>
      </c>
      <c r="F54">
        <v>5</v>
      </c>
      <c r="G54">
        <v>5</v>
      </c>
      <c r="H54">
        <v>4</v>
      </c>
      <c r="I54">
        <v>3</v>
      </c>
      <c r="J54">
        <v>1</v>
      </c>
      <c r="K54">
        <v>4</v>
      </c>
      <c r="L54">
        <v>4</v>
      </c>
      <c r="M54">
        <v>4</v>
      </c>
      <c r="N54">
        <v>4</v>
      </c>
      <c r="O54">
        <v>3</v>
      </c>
      <c r="P54">
        <v>3</v>
      </c>
      <c r="Q54">
        <v>3</v>
      </c>
      <c r="R54">
        <v>4</v>
      </c>
      <c r="S54">
        <v>4</v>
      </c>
      <c r="T54">
        <v>5</v>
      </c>
      <c r="U54">
        <v>2</v>
      </c>
      <c r="V54">
        <v>2</v>
      </c>
      <c r="W54">
        <v>3</v>
      </c>
      <c r="X54">
        <v>4</v>
      </c>
      <c r="Y54">
        <v>2</v>
      </c>
      <c r="Z54">
        <v>3</v>
      </c>
      <c r="AA54">
        <v>3</v>
      </c>
      <c r="AB54">
        <v>4</v>
      </c>
      <c r="AC54">
        <v>2</v>
      </c>
      <c r="AD54">
        <v>5</v>
      </c>
      <c r="AE54">
        <v>3</v>
      </c>
      <c r="AF54">
        <v>5</v>
      </c>
      <c r="AG54">
        <v>1</v>
      </c>
      <c r="AH54">
        <v>2</v>
      </c>
      <c r="AI54">
        <v>2</v>
      </c>
      <c r="AJ54">
        <v>3</v>
      </c>
      <c r="AK54">
        <v>4</v>
      </c>
      <c r="AL54">
        <v>4</v>
      </c>
      <c r="AM54">
        <v>3</v>
      </c>
      <c r="AN54">
        <v>3</v>
      </c>
      <c r="AO54">
        <v>3</v>
      </c>
      <c r="AP54">
        <v>3</v>
      </c>
      <c r="AQ54">
        <v>4</v>
      </c>
      <c r="AR54">
        <v>5</v>
      </c>
      <c r="AS54">
        <v>3</v>
      </c>
      <c r="AT54">
        <v>2</v>
      </c>
      <c r="AU54">
        <v>2</v>
      </c>
      <c r="AV54">
        <v>3</v>
      </c>
      <c r="AW54">
        <v>3</v>
      </c>
      <c r="AX54">
        <v>4</v>
      </c>
      <c r="AY54">
        <v>2</v>
      </c>
      <c r="AZ54">
        <v>3</v>
      </c>
      <c r="BA54">
        <v>3</v>
      </c>
      <c r="BB54">
        <v>3</v>
      </c>
      <c r="BC54">
        <v>4</v>
      </c>
      <c r="BD54">
        <v>4</v>
      </c>
      <c r="BE54">
        <v>2</v>
      </c>
      <c r="BF54">
        <v>4</v>
      </c>
      <c r="BG54">
        <v>4</v>
      </c>
      <c r="BH54">
        <v>4</v>
      </c>
      <c r="BI54">
        <v>5</v>
      </c>
      <c r="BJ54">
        <v>4</v>
      </c>
      <c r="BK54">
        <v>3</v>
      </c>
      <c r="BL54">
        <v>2</v>
      </c>
      <c r="BM54">
        <v>2</v>
      </c>
      <c r="BN54">
        <v>5</v>
      </c>
      <c r="BO54">
        <v>1</v>
      </c>
      <c r="BP54">
        <v>5</v>
      </c>
      <c r="BQ54">
        <v>2</v>
      </c>
      <c r="BR54">
        <v>4</v>
      </c>
      <c r="BS54">
        <v>4</v>
      </c>
      <c r="BT54">
        <v>4</v>
      </c>
      <c r="BU54">
        <v>5</v>
      </c>
      <c r="BV54">
        <v>2</v>
      </c>
      <c r="BW54">
        <v>4</v>
      </c>
      <c r="BX54">
        <v>3</v>
      </c>
      <c r="BY54">
        <v>3</v>
      </c>
      <c r="BZ54">
        <v>4</v>
      </c>
      <c r="CA54">
        <v>5</v>
      </c>
      <c r="CB54">
        <v>4</v>
      </c>
      <c r="CC54">
        <v>3</v>
      </c>
      <c r="CD54">
        <v>2</v>
      </c>
      <c r="CE54">
        <v>4</v>
      </c>
      <c r="CF54">
        <v>3</v>
      </c>
      <c r="CG54">
        <v>4</v>
      </c>
      <c r="CH54">
        <v>4</v>
      </c>
      <c r="CI54">
        <f>PEARSON(C54:CH54,C56:CH56)</f>
        <v>0.60463209184242872</v>
      </c>
      <c r="CJ54" t="str">
        <f t="shared" si="1"/>
        <v>Descartar</v>
      </c>
      <c r="CL54">
        <f t="shared" si="4"/>
        <v>2.6428571428571428</v>
      </c>
      <c r="CM54">
        <f t="shared" si="2"/>
        <v>2.7857142857142856</v>
      </c>
      <c r="CN54">
        <f t="shared" si="2"/>
        <v>3.0714285714285716</v>
      </c>
      <c r="CO54">
        <f t="shared" si="2"/>
        <v>3.8571428571428572</v>
      </c>
      <c r="CP54">
        <f t="shared" si="2"/>
        <v>3.7857142857142856</v>
      </c>
      <c r="CQ54">
        <f t="shared" si="0"/>
        <v>4.0714285714285712</v>
      </c>
      <c r="CR54">
        <f>PEARSON(CL54:CQ54,CL56:CQ56)</f>
        <v>0.92471819642092778</v>
      </c>
      <c r="CS54" t="str">
        <f t="shared" si="15"/>
        <v>Conservar</v>
      </c>
      <c r="CU54">
        <f t="shared" si="16"/>
        <v>0.76467514413167825</v>
      </c>
    </row>
    <row r="55" spans="1:99" x14ac:dyDescent="0.25">
      <c r="A55" s="4"/>
      <c r="B55" s="2">
        <v>48610873</v>
      </c>
      <c r="C55">
        <v>4</v>
      </c>
      <c r="D55">
        <v>2</v>
      </c>
      <c r="E55">
        <v>4</v>
      </c>
      <c r="F55">
        <v>4</v>
      </c>
      <c r="G55">
        <v>2</v>
      </c>
      <c r="H55">
        <v>3</v>
      </c>
      <c r="I55">
        <v>1</v>
      </c>
      <c r="J55">
        <v>1</v>
      </c>
      <c r="K55">
        <v>2</v>
      </c>
      <c r="L55">
        <v>2</v>
      </c>
      <c r="M55">
        <v>3</v>
      </c>
      <c r="N55">
        <v>4</v>
      </c>
      <c r="O55">
        <v>1</v>
      </c>
      <c r="P55">
        <v>2</v>
      </c>
      <c r="Q55">
        <v>1</v>
      </c>
      <c r="R55">
        <v>2</v>
      </c>
      <c r="S55">
        <v>2</v>
      </c>
      <c r="T55">
        <v>3</v>
      </c>
      <c r="U55">
        <v>1</v>
      </c>
      <c r="V55">
        <v>1</v>
      </c>
      <c r="W55">
        <v>2</v>
      </c>
      <c r="X55">
        <v>2</v>
      </c>
      <c r="Y55">
        <v>3</v>
      </c>
      <c r="Z55">
        <v>3</v>
      </c>
      <c r="AA55">
        <v>1</v>
      </c>
      <c r="AB55">
        <v>2</v>
      </c>
      <c r="AC55">
        <v>3</v>
      </c>
      <c r="AD55">
        <v>3</v>
      </c>
      <c r="AE55">
        <v>4</v>
      </c>
      <c r="AF55">
        <v>4</v>
      </c>
      <c r="AG55">
        <v>1</v>
      </c>
      <c r="AH55">
        <v>1</v>
      </c>
      <c r="AI55">
        <v>2</v>
      </c>
      <c r="AJ55">
        <v>2</v>
      </c>
      <c r="AK55">
        <v>2</v>
      </c>
      <c r="AL55">
        <v>2</v>
      </c>
      <c r="AM55">
        <v>1</v>
      </c>
      <c r="AN55">
        <v>2</v>
      </c>
      <c r="AO55">
        <v>4</v>
      </c>
      <c r="AP55">
        <v>5</v>
      </c>
      <c r="AQ55">
        <v>4</v>
      </c>
      <c r="AR55">
        <v>4</v>
      </c>
      <c r="AS55">
        <v>1</v>
      </c>
      <c r="AT55">
        <v>2</v>
      </c>
      <c r="AU55">
        <v>4</v>
      </c>
      <c r="AV55">
        <v>2</v>
      </c>
      <c r="AW55">
        <v>2</v>
      </c>
      <c r="AX55">
        <v>4</v>
      </c>
      <c r="AY55">
        <v>1</v>
      </c>
      <c r="AZ55">
        <v>4</v>
      </c>
      <c r="BA55">
        <v>4</v>
      </c>
      <c r="BB55">
        <v>3</v>
      </c>
      <c r="BC55">
        <v>3</v>
      </c>
      <c r="BD55">
        <v>4</v>
      </c>
      <c r="BE55">
        <v>2</v>
      </c>
      <c r="BF55">
        <v>3</v>
      </c>
      <c r="BG55">
        <v>5</v>
      </c>
      <c r="BH55">
        <v>3</v>
      </c>
      <c r="BI55">
        <v>3</v>
      </c>
      <c r="BJ55">
        <v>4</v>
      </c>
      <c r="BK55">
        <v>2</v>
      </c>
      <c r="BL55">
        <v>3</v>
      </c>
      <c r="BM55">
        <v>3</v>
      </c>
      <c r="BN55">
        <v>2</v>
      </c>
      <c r="BO55">
        <v>2</v>
      </c>
      <c r="BP55">
        <v>3</v>
      </c>
      <c r="BQ55">
        <v>1</v>
      </c>
      <c r="BR55">
        <v>3</v>
      </c>
      <c r="BS55">
        <v>2</v>
      </c>
      <c r="BT55">
        <v>4</v>
      </c>
      <c r="BU55">
        <v>3</v>
      </c>
      <c r="BV55">
        <v>3</v>
      </c>
      <c r="BW55">
        <v>3</v>
      </c>
      <c r="BX55">
        <v>4</v>
      </c>
      <c r="BY55">
        <v>5</v>
      </c>
      <c r="BZ55">
        <v>3</v>
      </c>
      <c r="CA55">
        <v>4</v>
      </c>
      <c r="CB55">
        <v>5</v>
      </c>
      <c r="CC55">
        <v>2</v>
      </c>
      <c r="CD55">
        <v>3</v>
      </c>
      <c r="CE55">
        <v>3</v>
      </c>
      <c r="CF55">
        <v>2</v>
      </c>
      <c r="CG55">
        <v>2</v>
      </c>
      <c r="CH55">
        <v>3</v>
      </c>
      <c r="CI55">
        <f>PEARSON(C55:CH55,C56:CH56)</f>
        <v>0.75682515752204338</v>
      </c>
      <c r="CJ55" t="str">
        <f t="shared" si="1"/>
        <v>Conservar</v>
      </c>
      <c r="CL55">
        <f t="shared" si="4"/>
        <v>1.5714285714285714</v>
      </c>
      <c r="CM55">
        <f t="shared" si="2"/>
        <v>2.3571428571428572</v>
      </c>
      <c r="CN55">
        <f t="shared" si="2"/>
        <v>3.1428571428571428</v>
      </c>
      <c r="CO55">
        <f t="shared" si="2"/>
        <v>2.7857142857142856</v>
      </c>
      <c r="CP55">
        <f t="shared" ref="CP55:CQ97" si="17">AVERAGE(G55,M55,S55,Y55,AE55,AK55,AQ55,AW55,BC55,BI55,BO55,BU55,CA55,CG55)</f>
        <v>2.7857142857142856</v>
      </c>
      <c r="CQ55">
        <f t="shared" si="17"/>
        <v>3.5</v>
      </c>
      <c r="CR55">
        <f>PEARSON(CL55:CQ55,CL56:CQ56)</f>
        <v>0.91859639545187199</v>
      </c>
      <c r="CS55" t="str">
        <f t="shared" si="15"/>
        <v>Conservar</v>
      </c>
      <c r="CU55">
        <f t="shared" si="16"/>
        <v>0.83771077648695769</v>
      </c>
    </row>
    <row r="56" spans="1:99" x14ac:dyDescent="0.25">
      <c r="A56" s="4"/>
      <c r="B56" s="2" t="s">
        <v>1</v>
      </c>
      <c r="C56">
        <f t="shared" ref="C56:AH56" si="18">AVERAGE(C47:C55)</f>
        <v>4.1111111111111107</v>
      </c>
      <c r="D56">
        <f t="shared" si="18"/>
        <v>3.7777777777777777</v>
      </c>
      <c r="E56">
        <f t="shared" si="18"/>
        <v>3.6666666666666665</v>
      </c>
      <c r="F56">
        <f t="shared" si="18"/>
        <v>4.2222222222222223</v>
      </c>
      <c r="G56">
        <f t="shared" si="18"/>
        <v>3.6666666666666665</v>
      </c>
      <c r="H56">
        <f t="shared" si="18"/>
        <v>4</v>
      </c>
      <c r="I56">
        <f t="shared" si="18"/>
        <v>1.6666666666666667</v>
      </c>
      <c r="J56">
        <f t="shared" si="18"/>
        <v>1.7777777777777777</v>
      </c>
      <c r="K56">
        <f t="shared" si="18"/>
        <v>2.8888888888888888</v>
      </c>
      <c r="L56">
        <f t="shared" si="18"/>
        <v>3.2222222222222223</v>
      </c>
      <c r="M56">
        <f t="shared" si="18"/>
        <v>3.8888888888888888</v>
      </c>
      <c r="N56">
        <f t="shared" si="18"/>
        <v>4.1111111111111107</v>
      </c>
      <c r="O56">
        <f t="shared" si="18"/>
        <v>2</v>
      </c>
      <c r="P56">
        <f t="shared" si="18"/>
        <v>2.4444444444444446</v>
      </c>
      <c r="Q56">
        <f t="shared" si="18"/>
        <v>2.5555555555555554</v>
      </c>
      <c r="R56">
        <f t="shared" si="18"/>
        <v>3.1111111111111112</v>
      </c>
      <c r="S56">
        <f t="shared" si="18"/>
        <v>3.4444444444444446</v>
      </c>
      <c r="T56">
        <f t="shared" si="18"/>
        <v>3.3333333333333335</v>
      </c>
      <c r="U56">
        <f t="shared" si="18"/>
        <v>2.7777777777777777</v>
      </c>
      <c r="V56">
        <f t="shared" si="18"/>
        <v>2.7777777777777777</v>
      </c>
      <c r="W56">
        <f t="shared" si="18"/>
        <v>3.3333333333333335</v>
      </c>
      <c r="X56">
        <f t="shared" si="18"/>
        <v>3.5555555555555554</v>
      </c>
      <c r="Y56">
        <f t="shared" si="18"/>
        <v>3.4444444444444446</v>
      </c>
      <c r="Z56">
        <f t="shared" si="18"/>
        <v>3.5555555555555554</v>
      </c>
      <c r="AA56">
        <f t="shared" si="18"/>
        <v>2.5555555555555554</v>
      </c>
      <c r="AB56">
        <f t="shared" si="18"/>
        <v>3.2222222222222223</v>
      </c>
      <c r="AC56">
        <f t="shared" si="18"/>
        <v>3.4444444444444446</v>
      </c>
      <c r="AD56">
        <f t="shared" si="18"/>
        <v>3.7777777777777777</v>
      </c>
      <c r="AE56">
        <f t="shared" si="18"/>
        <v>3.8888888888888888</v>
      </c>
      <c r="AF56">
        <f t="shared" si="18"/>
        <v>4.2222222222222223</v>
      </c>
      <c r="AG56">
        <f t="shared" si="18"/>
        <v>1.3333333333333333</v>
      </c>
      <c r="AH56">
        <f t="shared" si="18"/>
        <v>2.4444444444444446</v>
      </c>
      <c r="AI56">
        <f t="shared" ref="AI56:BN56" si="19">AVERAGE(AI47:AI55)</f>
        <v>2.8888888888888888</v>
      </c>
      <c r="AJ56">
        <f t="shared" si="19"/>
        <v>3.2222222222222223</v>
      </c>
      <c r="AK56">
        <f t="shared" si="19"/>
        <v>3.8888888888888888</v>
      </c>
      <c r="AL56">
        <f t="shared" si="19"/>
        <v>3.3333333333333335</v>
      </c>
      <c r="AM56">
        <f t="shared" si="19"/>
        <v>2.5555555555555554</v>
      </c>
      <c r="AN56">
        <f t="shared" si="19"/>
        <v>2.6666666666666665</v>
      </c>
      <c r="AO56">
        <f t="shared" si="19"/>
        <v>3.7777777777777777</v>
      </c>
      <c r="AP56">
        <f t="shared" si="19"/>
        <v>3.7777777777777777</v>
      </c>
      <c r="AQ56">
        <f t="shared" si="19"/>
        <v>3.8888888888888888</v>
      </c>
      <c r="AR56">
        <f t="shared" si="19"/>
        <v>4.2222222222222223</v>
      </c>
      <c r="AS56">
        <f t="shared" si="19"/>
        <v>2.1111111111111112</v>
      </c>
      <c r="AT56">
        <f t="shared" si="19"/>
        <v>3.2222222222222223</v>
      </c>
      <c r="AU56">
        <f t="shared" si="19"/>
        <v>3.3333333333333335</v>
      </c>
      <c r="AV56">
        <f t="shared" si="19"/>
        <v>3.1111111111111112</v>
      </c>
      <c r="AW56">
        <f t="shared" si="19"/>
        <v>3.5555555555555554</v>
      </c>
      <c r="AX56">
        <f t="shared" si="19"/>
        <v>3.6666666666666665</v>
      </c>
      <c r="AY56">
        <f t="shared" si="19"/>
        <v>1.7777777777777777</v>
      </c>
      <c r="AZ56">
        <f t="shared" si="19"/>
        <v>3.3333333333333335</v>
      </c>
      <c r="BA56">
        <f t="shared" si="19"/>
        <v>3.8888888888888888</v>
      </c>
      <c r="BB56">
        <f t="shared" si="19"/>
        <v>3.4444444444444446</v>
      </c>
      <c r="BC56">
        <f t="shared" si="19"/>
        <v>4</v>
      </c>
      <c r="BD56">
        <f t="shared" si="19"/>
        <v>3.8888888888888888</v>
      </c>
      <c r="BE56">
        <f t="shared" si="19"/>
        <v>3.2222222222222223</v>
      </c>
      <c r="BF56">
        <f t="shared" si="19"/>
        <v>3.6666666666666665</v>
      </c>
      <c r="BG56">
        <f t="shared" si="19"/>
        <v>3.4444444444444446</v>
      </c>
      <c r="BH56">
        <f t="shared" si="19"/>
        <v>3.6666666666666665</v>
      </c>
      <c r="BI56">
        <f t="shared" si="19"/>
        <v>3.8888888888888888</v>
      </c>
      <c r="BJ56">
        <f t="shared" si="19"/>
        <v>4.1111111111111107</v>
      </c>
      <c r="BK56">
        <f t="shared" si="19"/>
        <v>2.6666666666666665</v>
      </c>
      <c r="BL56">
        <f t="shared" si="19"/>
        <v>3.1111111111111112</v>
      </c>
      <c r="BM56">
        <f t="shared" si="19"/>
        <v>3.3333333333333335</v>
      </c>
      <c r="BN56">
        <f t="shared" si="19"/>
        <v>3.6666666666666665</v>
      </c>
      <c r="BO56">
        <f t="shared" ref="BO56:CH56" si="20">AVERAGE(BO47:BO55)</f>
        <v>3</v>
      </c>
      <c r="BP56">
        <f t="shared" si="20"/>
        <v>3.8888888888888888</v>
      </c>
      <c r="BQ56">
        <f t="shared" si="20"/>
        <v>3.4444444444444446</v>
      </c>
      <c r="BR56">
        <f t="shared" si="20"/>
        <v>3.8888888888888888</v>
      </c>
      <c r="BS56">
        <f t="shared" si="20"/>
        <v>3.7777777777777777</v>
      </c>
      <c r="BT56">
        <f t="shared" si="20"/>
        <v>4.1111111111111107</v>
      </c>
      <c r="BU56">
        <f t="shared" si="20"/>
        <v>3.7777777777777777</v>
      </c>
      <c r="BV56">
        <f t="shared" si="20"/>
        <v>3.4444444444444446</v>
      </c>
      <c r="BW56">
        <f t="shared" si="20"/>
        <v>4.2222222222222223</v>
      </c>
      <c r="BX56">
        <f t="shared" si="20"/>
        <v>4</v>
      </c>
      <c r="BY56">
        <f t="shared" si="20"/>
        <v>3.8888888888888888</v>
      </c>
      <c r="BZ56">
        <f t="shared" si="20"/>
        <v>4.2222222222222223</v>
      </c>
      <c r="CA56">
        <f t="shared" si="20"/>
        <v>4.2222222222222223</v>
      </c>
      <c r="CB56">
        <f t="shared" si="20"/>
        <v>4.4444444444444446</v>
      </c>
      <c r="CC56">
        <f t="shared" si="20"/>
        <v>3.1111111111111112</v>
      </c>
      <c r="CD56">
        <f t="shared" si="20"/>
        <v>3.4444444444444446</v>
      </c>
      <c r="CE56">
        <f t="shared" si="20"/>
        <v>3.7777777777777777</v>
      </c>
      <c r="CF56">
        <f t="shared" si="20"/>
        <v>3.2222222222222223</v>
      </c>
      <c r="CG56">
        <f t="shared" si="20"/>
        <v>3.3333333333333335</v>
      </c>
      <c r="CH56">
        <f t="shared" si="20"/>
        <v>4</v>
      </c>
      <c r="CL56">
        <f t="shared" si="4"/>
        <v>2.6825396825396828</v>
      </c>
      <c r="CM56">
        <f t="shared" si="4"/>
        <v>3.1269841269841265</v>
      </c>
      <c r="CN56">
        <f t="shared" si="4"/>
        <v>3.4285714285714284</v>
      </c>
      <c r="CO56">
        <f t="shared" si="4"/>
        <v>3.5952380952380949</v>
      </c>
      <c r="CP56">
        <f t="shared" si="17"/>
        <v>3.7063492063492061</v>
      </c>
      <c r="CQ56">
        <f t="shared" si="17"/>
        <v>3.8730158730158726</v>
      </c>
    </row>
    <row r="57" spans="1:99" x14ac:dyDescent="0.25">
      <c r="A57" s="4" t="s">
        <v>6</v>
      </c>
      <c r="B57" s="2">
        <v>15970325</v>
      </c>
      <c r="C57">
        <v>5</v>
      </c>
      <c r="D57">
        <v>5</v>
      </c>
      <c r="E57">
        <v>4</v>
      </c>
      <c r="F57">
        <v>4</v>
      </c>
      <c r="G57">
        <v>5</v>
      </c>
      <c r="H57">
        <v>5</v>
      </c>
      <c r="I57">
        <v>2</v>
      </c>
      <c r="J57">
        <v>3</v>
      </c>
      <c r="K57">
        <v>4</v>
      </c>
      <c r="L57">
        <v>4</v>
      </c>
      <c r="M57">
        <v>4</v>
      </c>
      <c r="N57">
        <v>4</v>
      </c>
      <c r="O57">
        <v>2</v>
      </c>
      <c r="P57">
        <v>3</v>
      </c>
      <c r="Q57">
        <v>3</v>
      </c>
      <c r="R57">
        <v>3</v>
      </c>
      <c r="S57">
        <v>4</v>
      </c>
      <c r="T57">
        <v>2</v>
      </c>
      <c r="U57">
        <v>4</v>
      </c>
      <c r="V57">
        <v>5</v>
      </c>
      <c r="W57">
        <v>4</v>
      </c>
      <c r="X57">
        <v>5</v>
      </c>
      <c r="Y57">
        <v>4</v>
      </c>
      <c r="Z57">
        <v>5</v>
      </c>
      <c r="AA57">
        <v>5</v>
      </c>
      <c r="AB57">
        <v>5</v>
      </c>
      <c r="AC57">
        <v>5</v>
      </c>
      <c r="AD57">
        <v>5</v>
      </c>
      <c r="AE57">
        <v>5</v>
      </c>
      <c r="AF57">
        <v>5</v>
      </c>
      <c r="AG57">
        <v>3</v>
      </c>
      <c r="AH57">
        <v>3</v>
      </c>
      <c r="AI57">
        <v>4</v>
      </c>
      <c r="AJ57">
        <v>5</v>
      </c>
      <c r="AK57">
        <v>4</v>
      </c>
      <c r="AL57">
        <v>4</v>
      </c>
      <c r="AM57">
        <v>4</v>
      </c>
      <c r="AN57">
        <v>4</v>
      </c>
      <c r="AO57">
        <v>4</v>
      </c>
      <c r="AP57">
        <v>4</v>
      </c>
      <c r="AQ57">
        <v>4</v>
      </c>
      <c r="AR57">
        <v>4</v>
      </c>
      <c r="AS57">
        <v>4</v>
      </c>
      <c r="AT57">
        <v>4</v>
      </c>
      <c r="AU57">
        <v>4</v>
      </c>
      <c r="AV57">
        <v>4</v>
      </c>
      <c r="AW57">
        <v>4</v>
      </c>
      <c r="AX57">
        <v>4</v>
      </c>
      <c r="AY57">
        <v>4</v>
      </c>
      <c r="AZ57">
        <v>4</v>
      </c>
      <c r="BA57">
        <v>5</v>
      </c>
      <c r="BB57">
        <v>4</v>
      </c>
      <c r="BC57">
        <v>4</v>
      </c>
      <c r="BD57">
        <v>5</v>
      </c>
      <c r="BE57">
        <v>5</v>
      </c>
      <c r="BF57">
        <v>5</v>
      </c>
      <c r="BG57">
        <v>5</v>
      </c>
      <c r="BH57">
        <v>5</v>
      </c>
      <c r="BI57">
        <v>5</v>
      </c>
      <c r="BJ57">
        <v>5</v>
      </c>
      <c r="BK57">
        <v>4</v>
      </c>
      <c r="BL57">
        <v>5</v>
      </c>
      <c r="BM57">
        <v>4</v>
      </c>
      <c r="BN57">
        <v>5</v>
      </c>
      <c r="BO57">
        <v>5</v>
      </c>
      <c r="BP57">
        <v>4</v>
      </c>
      <c r="BQ57">
        <v>4</v>
      </c>
      <c r="BR57">
        <v>4</v>
      </c>
      <c r="BS57">
        <v>4</v>
      </c>
      <c r="BT57">
        <v>4</v>
      </c>
      <c r="BU57">
        <v>4</v>
      </c>
      <c r="BV57">
        <v>5</v>
      </c>
      <c r="BW57">
        <v>5</v>
      </c>
      <c r="BX57">
        <v>5</v>
      </c>
      <c r="BY57">
        <v>5</v>
      </c>
      <c r="BZ57">
        <v>5</v>
      </c>
      <c r="CA57">
        <v>5</v>
      </c>
      <c r="CB57">
        <v>5</v>
      </c>
      <c r="CC57">
        <v>4</v>
      </c>
      <c r="CD57">
        <v>5</v>
      </c>
      <c r="CE57">
        <v>4</v>
      </c>
      <c r="CF57">
        <v>4</v>
      </c>
      <c r="CG57">
        <v>4</v>
      </c>
      <c r="CH57">
        <v>4</v>
      </c>
      <c r="CI57">
        <f>PEARSON(C57:CH57,C68:CH68)</f>
        <v>0.66032138601471313</v>
      </c>
      <c r="CJ57" t="str">
        <f t="shared" ref="CJ57:CJ96" si="21">IF(CI57&lt;0.75, "Descartar", "Conservar")</f>
        <v>Descartar</v>
      </c>
      <c r="CL57">
        <f t="shared" ref="CL57:CO97" si="22">AVERAGE(C57,I57,O57,U57,AA57,AG57,AM57,AS57,AY57,BE57,BK57,BQ57,BW57,CC57)</f>
        <v>3.9285714285714284</v>
      </c>
      <c r="CM57">
        <f t="shared" si="22"/>
        <v>4.2857142857142856</v>
      </c>
      <c r="CN57">
        <f t="shared" si="22"/>
        <v>4.2142857142857144</v>
      </c>
      <c r="CO57">
        <f t="shared" si="22"/>
        <v>4.3571428571428568</v>
      </c>
      <c r="CP57">
        <f t="shared" si="17"/>
        <v>4.3571428571428568</v>
      </c>
      <c r="CQ57">
        <f t="shared" si="17"/>
        <v>4.3571428571428568</v>
      </c>
      <c r="CR57">
        <f>PEARSON(CL57:CQ57,CL68:CQ68)</f>
        <v>0.87638983683641081</v>
      </c>
      <c r="CS57" t="str">
        <f t="shared" si="15"/>
        <v>Conservar</v>
      </c>
      <c r="CU57">
        <f t="shared" si="16"/>
        <v>0.76835561142556197</v>
      </c>
    </row>
    <row r="58" spans="1:99" x14ac:dyDescent="0.25">
      <c r="A58" s="4"/>
      <c r="B58" s="2">
        <v>25471258</v>
      </c>
      <c r="C58">
        <v>5</v>
      </c>
      <c r="D58">
        <v>4</v>
      </c>
      <c r="E58">
        <v>5</v>
      </c>
      <c r="F58">
        <v>5</v>
      </c>
      <c r="G58">
        <v>5</v>
      </c>
      <c r="H58">
        <v>4</v>
      </c>
      <c r="I58">
        <v>3</v>
      </c>
      <c r="J58">
        <v>3</v>
      </c>
      <c r="K58">
        <v>4</v>
      </c>
      <c r="L58">
        <v>4</v>
      </c>
      <c r="M58">
        <v>5</v>
      </c>
      <c r="N58">
        <v>5</v>
      </c>
      <c r="O58">
        <v>2</v>
      </c>
      <c r="P58">
        <v>3</v>
      </c>
      <c r="Q58">
        <v>3</v>
      </c>
      <c r="R58">
        <v>3</v>
      </c>
      <c r="S58">
        <v>5</v>
      </c>
      <c r="T58">
        <v>3</v>
      </c>
      <c r="U58">
        <v>4</v>
      </c>
      <c r="V58">
        <v>4</v>
      </c>
      <c r="W58">
        <v>4</v>
      </c>
      <c r="X58">
        <v>5</v>
      </c>
      <c r="Y58">
        <v>4</v>
      </c>
      <c r="Z58">
        <v>4</v>
      </c>
      <c r="AA58">
        <v>4</v>
      </c>
      <c r="AB58">
        <v>3</v>
      </c>
      <c r="AC58">
        <v>5</v>
      </c>
      <c r="AD58">
        <v>4</v>
      </c>
      <c r="AE58">
        <v>4</v>
      </c>
      <c r="AF58">
        <v>4</v>
      </c>
      <c r="AG58">
        <v>2</v>
      </c>
      <c r="AH58">
        <v>3</v>
      </c>
      <c r="AI58">
        <v>5</v>
      </c>
      <c r="AJ58">
        <v>4</v>
      </c>
      <c r="AK58">
        <v>4</v>
      </c>
      <c r="AL58">
        <v>4</v>
      </c>
      <c r="AM58">
        <v>2</v>
      </c>
      <c r="AN58">
        <v>4</v>
      </c>
      <c r="AO58">
        <v>4</v>
      </c>
      <c r="AP58">
        <v>5</v>
      </c>
      <c r="AQ58">
        <v>5</v>
      </c>
      <c r="AR58">
        <v>5</v>
      </c>
      <c r="AS58">
        <v>3</v>
      </c>
      <c r="AT58">
        <v>4</v>
      </c>
      <c r="AU58">
        <v>5</v>
      </c>
      <c r="AV58">
        <v>5</v>
      </c>
      <c r="AW58">
        <v>5</v>
      </c>
      <c r="AX58">
        <v>4</v>
      </c>
      <c r="AY58">
        <v>5</v>
      </c>
      <c r="AZ58">
        <v>5</v>
      </c>
      <c r="BA58">
        <v>5</v>
      </c>
      <c r="BB58">
        <v>5</v>
      </c>
      <c r="BC58">
        <v>3</v>
      </c>
      <c r="BD58">
        <v>5</v>
      </c>
      <c r="BE58">
        <v>4</v>
      </c>
      <c r="BF58">
        <v>4</v>
      </c>
      <c r="BG58">
        <v>5</v>
      </c>
      <c r="BH58">
        <v>5</v>
      </c>
      <c r="BI58">
        <v>5</v>
      </c>
      <c r="BJ58">
        <v>5</v>
      </c>
      <c r="BK58">
        <v>4</v>
      </c>
      <c r="BL58">
        <v>4</v>
      </c>
      <c r="BM58">
        <v>4</v>
      </c>
      <c r="BN58">
        <v>5</v>
      </c>
      <c r="BO58">
        <v>4</v>
      </c>
      <c r="BP58">
        <v>5</v>
      </c>
      <c r="BQ58">
        <v>4</v>
      </c>
      <c r="BR58">
        <v>5</v>
      </c>
      <c r="BS58">
        <v>4</v>
      </c>
      <c r="BT58">
        <v>5</v>
      </c>
      <c r="BU58">
        <v>5</v>
      </c>
      <c r="BV58">
        <v>5</v>
      </c>
      <c r="BW58">
        <v>5</v>
      </c>
      <c r="BX58">
        <v>5</v>
      </c>
      <c r="BY58">
        <v>5</v>
      </c>
      <c r="BZ58">
        <v>5</v>
      </c>
      <c r="CA58">
        <v>5</v>
      </c>
      <c r="CB58">
        <v>5</v>
      </c>
      <c r="CC58">
        <v>4</v>
      </c>
      <c r="CD58">
        <v>4</v>
      </c>
      <c r="CE58">
        <v>4</v>
      </c>
      <c r="CF58">
        <v>5</v>
      </c>
      <c r="CG58">
        <v>4</v>
      </c>
      <c r="CH58">
        <v>4</v>
      </c>
      <c r="CI58">
        <f>PEARSON(C58:CH58,C68:CH68)</f>
        <v>0.76383516858949763</v>
      </c>
      <c r="CJ58" t="str">
        <f t="shared" si="21"/>
        <v>Conservar</v>
      </c>
      <c r="CL58">
        <f t="shared" si="22"/>
        <v>3.6428571428571428</v>
      </c>
      <c r="CM58">
        <f t="shared" si="22"/>
        <v>3.9285714285714284</v>
      </c>
      <c r="CN58">
        <f t="shared" si="22"/>
        <v>4.4285714285714288</v>
      </c>
      <c r="CO58">
        <f t="shared" si="22"/>
        <v>4.6428571428571432</v>
      </c>
      <c r="CP58">
        <f t="shared" si="17"/>
        <v>4.5</v>
      </c>
      <c r="CQ58">
        <f t="shared" si="17"/>
        <v>4.4285714285714288</v>
      </c>
      <c r="CR58">
        <f>PEARSON(CL58:CQ58,CL68:CQ68)</f>
        <v>0.96587018973205063</v>
      </c>
      <c r="CS58" t="str">
        <f t="shared" si="15"/>
        <v>Conservar</v>
      </c>
      <c r="CU58">
        <f t="shared" si="16"/>
        <v>0.86485267916077413</v>
      </c>
    </row>
    <row r="59" spans="1:99" x14ac:dyDescent="0.25">
      <c r="A59" s="4"/>
      <c r="B59" s="2">
        <v>40749537</v>
      </c>
      <c r="C59">
        <v>4</v>
      </c>
      <c r="D59">
        <v>4</v>
      </c>
      <c r="E59">
        <v>5</v>
      </c>
      <c r="F59">
        <v>4</v>
      </c>
      <c r="G59">
        <v>5</v>
      </c>
      <c r="H59">
        <v>4</v>
      </c>
      <c r="I59">
        <v>1</v>
      </c>
      <c r="J59">
        <v>1</v>
      </c>
      <c r="K59">
        <v>3</v>
      </c>
      <c r="L59">
        <v>4</v>
      </c>
      <c r="M59">
        <v>4</v>
      </c>
      <c r="N59">
        <v>5</v>
      </c>
      <c r="O59">
        <v>1</v>
      </c>
      <c r="P59">
        <v>1</v>
      </c>
      <c r="Q59">
        <v>4</v>
      </c>
      <c r="R59">
        <v>3</v>
      </c>
      <c r="S59">
        <v>4</v>
      </c>
      <c r="T59">
        <v>4</v>
      </c>
      <c r="U59">
        <v>3</v>
      </c>
      <c r="V59">
        <v>4</v>
      </c>
      <c r="W59">
        <v>3</v>
      </c>
      <c r="X59">
        <v>3</v>
      </c>
      <c r="Y59">
        <v>5</v>
      </c>
      <c r="Z59">
        <v>5</v>
      </c>
      <c r="AA59">
        <v>1</v>
      </c>
      <c r="AB59">
        <v>1</v>
      </c>
      <c r="AC59">
        <v>4</v>
      </c>
      <c r="AD59">
        <v>2</v>
      </c>
      <c r="AE59">
        <v>2</v>
      </c>
      <c r="AF59">
        <v>4</v>
      </c>
      <c r="AG59">
        <v>1</v>
      </c>
      <c r="AH59">
        <v>1</v>
      </c>
      <c r="AI59">
        <v>4</v>
      </c>
      <c r="AJ59">
        <v>2</v>
      </c>
      <c r="AK59">
        <v>2</v>
      </c>
      <c r="AL59">
        <v>4</v>
      </c>
      <c r="AM59">
        <v>1</v>
      </c>
      <c r="AN59">
        <v>2</v>
      </c>
      <c r="AO59">
        <v>3</v>
      </c>
      <c r="AP59">
        <v>4</v>
      </c>
      <c r="AQ59">
        <v>5</v>
      </c>
      <c r="AR59">
        <v>5</v>
      </c>
      <c r="AS59">
        <v>2</v>
      </c>
      <c r="AT59">
        <v>3</v>
      </c>
      <c r="AU59">
        <v>3</v>
      </c>
      <c r="AV59">
        <v>4</v>
      </c>
      <c r="AW59">
        <v>5</v>
      </c>
      <c r="AX59">
        <v>4</v>
      </c>
      <c r="AY59">
        <v>2</v>
      </c>
      <c r="AZ59">
        <v>4</v>
      </c>
      <c r="BA59">
        <v>4</v>
      </c>
      <c r="BB59">
        <v>5</v>
      </c>
      <c r="BC59">
        <v>5</v>
      </c>
      <c r="BD59">
        <v>5</v>
      </c>
      <c r="BE59">
        <v>4</v>
      </c>
      <c r="BF59">
        <v>5</v>
      </c>
      <c r="BG59">
        <v>4</v>
      </c>
      <c r="BH59">
        <v>5</v>
      </c>
      <c r="BI59">
        <v>3</v>
      </c>
      <c r="BJ59">
        <v>5</v>
      </c>
      <c r="BK59">
        <v>3</v>
      </c>
      <c r="BL59">
        <v>3</v>
      </c>
      <c r="BM59">
        <v>5</v>
      </c>
      <c r="BN59">
        <v>4</v>
      </c>
      <c r="BO59">
        <v>4</v>
      </c>
      <c r="BP59">
        <v>4</v>
      </c>
      <c r="BQ59">
        <v>3</v>
      </c>
      <c r="BR59">
        <v>5</v>
      </c>
      <c r="BS59">
        <v>4</v>
      </c>
      <c r="BT59">
        <v>5</v>
      </c>
      <c r="BU59">
        <v>5</v>
      </c>
      <c r="BV59">
        <v>3</v>
      </c>
      <c r="BW59">
        <v>5</v>
      </c>
      <c r="BX59">
        <v>4</v>
      </c>
      <c r="BY59">
        <v>5</v>
      </c>
      <c r="BZ59">
        <v>5</v>
      </c>
      <c r="CA59">
        <v>5</v>
      </c>
      <c r="CB59">
        <v>5</v>
      </c>
      <c r="CC59">
        <v>3</v>
      </c>
      <c r="CD59">
        <v>3</v>
      </c>
      <c r="CE59">
        <v>5</v>
      </c>
      <c r="CF59">
        <v>3</v>
      </c>
      <c r="CG59">
        <v>4</v>
      </c>
      <c r="CH59">
        <v>4</v>
      </c>
      <c r="CI59">
        <f>PEARSON(C59:CH59,C68:CH68)</f>
        <v>0.81277606462826235</v>
      </c>
      <c r="CJ59" t="str">
        <f t="shared" si="21"/>
        <v>Conservar</v>
      </c>
      <c r="CL59">
        <f t="shared" si="22"/>
        <v>2.4285714285714284</v>
      </c>
      <c r="CM59">
        <f t="shared" si="22"/>
        <v>2.9285714285714284</v>
      </c>
      <c r="CN59">
        <f t="shared" si="22"/>
        <v>4</v>
      </c>
      <c r="CO59">
        <f t="shared" si="22"/>
        <v>3.7857142857142856</v>
      </c>
      <c r="CP59">
        <f t="shared" si="17"/>
        <v>4.1428571428571432</v>
      </c>
      <c r="CQ59">
        <f t="shared" si="17"/>
        <v>4.3571428571428568</v>
      </c>
      <c r="CR59">
        <f>PEARSON(CL59:CQ59,CL68:CQ68)</f>
        <v>0.97162767953305818</v>
      </c>
      <c r="CS59" t="str">
        <f t="shared" si="15"/>
        <v>Conservar</v>
      </c>
      <c r="CU59">
        <f t="shared" si="16"/>
        <v>0.89220187208066026</v>
      </c>
    </row>
    <row r="60" spans="1:99" x14ac:dyDescent="0.25">
      <c r="A60" s="4"/>
      <c r="B60" s="2">
        <v>41775127</v>
      </c>
      <c r="C60">
        <v>5</v>
      </c>
      <c r="D60">
        <v>5</v>
      </c>
      <c r="E60">
        <v>4</v>
      </c>
      <c r="F60">
        <v>3</v>
      </c>
      <c r="G60">
        <v>5</v>
      </c>
      <c r="H60">
        <v>4</v>
      </c>
      <c r="I60">
        <v>1</v>
      </c>
      <c r="J60">
        <v>1</v>
      </c>
      <c r="K60">
        <v>2</v>
      </c>
      <c r="L60">
        <v>2</v>
      </c>
      <c r="M60">
        <v>5</v>
      </c>
      <c r="N60">
        <v>5</v>
      </c>
      <c r="O60">
        <v>2</v>
      </c>
      <c r="P60">
        <v>1</v>
      </c>
      <c r="Q60">
        <v>2</v>
      </c>
      <c r="R60">
        <v>2</v>
      </c>
      <c r="S60">
        <v>3</v>
      </c>
      <c r="T60">
        <v>3</v>
      </c>
      <c r="U60">
        <v>2</v>
      </c>
      <c r="V60">
        <v>5</v>
      </c>
      <c r="W60">
        <v>5</v>
      </c>
      <c r="X60">
        <v>3</v>
      </c>
      <c r="Y60">
        <v>4</v>
      </c>
      <c r="Z60">
        <v>5</v>
      </c>
      <c r="AA60">
        <v>2</v>
      </c>
      <c r="AB60">
        <v>2</v>
      </c>
      <c r="AC60">
        <v>3</v>
      </c>
      <c r="AD60">
        <v>4</v>
      </c>
      <c r="AE60">
        <v>5</v>
      </c>
      <c r="AF60">
        <v>5</v>
      </c>
      <c r="AG60">
        <v>1</v>
      </c>
      <c r="AH60">
        <v>2</v>
      </c>
      <c r="AI60">
        <v>4</v>
      </c>
      <c r="AJ60">
        <v>5</v>
      </c>
      <c r="AK60">
        <v>3</v>
      </c>
      <c r="AL60">
        <v>5</v>
      </c>
      <c r="AM60">
        <v>1</v>
      </c>
      <c r="AN60">
        <v>2</v>
      </c>
      <c r="AO60">
        <v>2</v>
      </c>
      <c r="AP60">
        <v>5</v>
      </c>
      <c r="AQ60">
        <v>5</v>
      </c>
      <c r="AR60">
        <v>2</v>
      </c>
      <c r="AS60">
        <v>2</v>
      </c>
      <c r="AT60">
        <v>4</v>
      </c>
      <c r="AU60">
        <v>3</v>
      </c>
      <c r="AV60">
        <v>3</v>
      </c>
      <c r="AW60">
        <v>3</v>
      </c>
      <c r="AX60">
        <v>2</v>
      </c>
      <c r="AY60">
        <v>2</v>
      </c>
      <c r="AZ60">
        <v>3</v>
      </c>
      <c r="BA60">
        <v>3</v>
      </c>
      <c r="BB60">
        <v>4</v>
      </c>
      <c r="BC60">
        <v>5</v>
      </c>
      <c r="BD60">
        <v>3</v>
      </c>
      <c r="BE60">
        <v>5</v>
      </c>
      <c r="BF60">
        <v>5</v>
      </c>
      <c r="BG60">
        <v>3</v>
      </c>
      <c r="BH60">
        <v>5</v>
      </c>
      <c r="BI60">
        <v>5</v>
      </c>
      <c r="BJ60">
        <v>4</v>
      </c>
      <c r="BK60">
        <v>1</v>
      </c>
      <c r="BL60">
        <v>5</v>
      </c>
      <c r="BM60">
        <v>2</v>
      </c>
      <c r="BN60">
        <v>4</v>
      </c>
      <c r="BO60">
        <v>4</v>
      </c>
      <c r="BP60">
        <v>3</v>
      </c>
      <c r="BQ60">
        <v>1</v>
      </c>
      <c r="BR60">
        <v>3</v>
      </c>
      <c r="BS60">
        <v>4</v>
      </c>
      <c r="BT60">
        <v>5</v>
      </c>
      <c r="BU60">
        <v>3</v>
      </c>
      <c r="BV60">
        <v>5</v>
      </c>
      <c r="BW60">
        <v>5</v>
      </c>
      <c r="BX60">
        <v>5</v>
      </c>
      <c r="BY60">
        <v>4</v>
      </c>
      <c r="BZ60">
        <v>5</v>
      </c>
      <c r="CA60">
        <v>5</v>
      </c>
      <c r="CB60">
        <v>5</v>
      </c>
      <c r="CC60">
        <v>2</v>
      </c>
      <c r="CD60">
        <v>2</v>
      </c>
      <c r="CE60">
        <v>3</v>
      </c>
      <c r="CF60">
        <v>3</v>
      </c>
      <c r="CG60">
        <v>4</v>
      </c>
      <c r="CH60">
        <v>2</v>
      </c>
      <c r="CI60">
        <f>PEARSON(C60:CH60,C68:CH68)</f>
        <v>0.74845075081843238</v>
      </c>
      <c r="CJ60" t="str">
        <f t="shared" si="21"/>
        <v>Descartar</v>
      </c>
      <c r="CL60">
        <f t="shared" si="22"/>
        <v>2.2857142857142856</v>
      </c>
      <c r="CM60">
        <f t="shared" si="22"/>
        <v>3.2142857142857144</v>
      </c>
      <c r="CN60">
        <f t="shared" si="22"/>
        <v>3.1428571428571428</v>
      </c>
      <c r="CO60">
        <f t="shared" si="22"/>
        <v>3.7857142857142856</v>
      </c>
      <c r="CP60">
        <f t="shared" si="17"/>
        <v>4.2142857142857144</v>
      </c>
      <c r="CQ60">
        <f t="shared" si="17"/>
        <v>3.7857142857142856</v>
      </c>
      <c r="CR60">
        <f>PEARSON(CL60:CQ60,CL68:CQ68)</f>
        <v>0.91452295382871063</v>
      </c>
      <c r="CS60" t="str">
        <f t="shared" si="15"/>
        <v>Conservar</v>
      </c>
      <c r="CU60">
        <f t="shared" si="16"/>
        <v>0.83148685232357145</v>
      </c>
    </row>
    <row r="61" spans="1:99" x14ac:dyDescent="0.25">
      <c r="A61" s="4"/>
      <c r="B61" s="2">
        <v>42544795</v>
      </c>
      <c r="C61">
        <v>3</v>
      </c>
      <c r="D61">
        <v>4</v>
      </c>
      <c r="E61">
        <v>5</v>
      </c>
      <c r="F61">
        <v>5</v>
      </c>
      <c r="G61">
        <v>4</v>
      </c>
      <c r="H61">
        <v>5</v>
      </c>
      <c r="I61">
        <v>1</v>
      </c>
      <c r="J61">
        <v>3</v>
      </c>
      <c r="K61">
        <v>4</v>
      </c>
      <c r="L61">
        <v>5</v>
      </c>
      <c r="M61">
        <v>5</v>
      </c>
      <c r="N61">
        <v>5</v>
      </c>
      <c r="O61">
        <v>2</v>
      </c>
      <c r="P61">
        <v>2</v>
      </c>
      <c r="Q61">
        <v>1</v>
      </c>
      <c r="R61">
        <v>4</v>
      </c>
      <c r="S61">
        <v>5</v>
      </c>
      <c r="T61">
        <v>4</v>
      </c>
      <c r="U61">
        <v>5</v>
      </c>
      <c r="V61">
        <v>4</v>
      </c>
      <c r="W61">
        <v>4</v>
      </c>
      <c r="X61">
        <v>4</v>
      </c>
      <c r="Y61">
        <v>5</v>
      </c>
      <c r="Z61">
        <v>4</v>
      </c>
      <c r="AA61">
        <v>4</v>
      </c>
      <c r="AB61">
        <v>3</v>
      </c>
      <c r="AC61">
        <v>5</v>
      </c>
      <c r="AD61">
        <v>5</v>
      </c>
      <c r="AE61">
        <v>3</v>
      </c>
      <c r="AF61">
        <v>4</v>
      </c>
      <c r="AG61">
        <v>3</v>
      </c>
      <c r="AH61">
        <v>2</v>
      </c>
      <c r="AI61">
        <v>5</v>
      </c>
      <c r="AJ61">
        <v>5</v>
      </c>
      <c r="AK61">
        <v>5</v>
      </c>
      <c r="AL61">
        <v>5</v>
      </c>
      <c r="AM61">
        <v>3</v>
      </c>
      <c r="AN61">
        <v>2</v>
      </c>
      <c r="AO61">
        <v>5</v>
      </c>
      <c r="AP61">
        <v>5</v>
      </c>
      <c r="AQ61">
        <v>4</v>
      </c>
      <c r="AR61">
        <v>5</v>
      </c>
      <c r="AS61">
        <v>2</v>
      </c>
      <c r="AT61">
        <v>4</v>
      </c>
      <c r="AU61">
        <v>5</v>
      </c>
      <c r="AV61">
        <v>4</v>
      </c>
      <c r="AW61">
        <v>4</v>
      </c>
      <c r="AX61">
        <v>5</v>
      </c>
      <c r="AY61">
        <v>2</v>
      </c>
      <c r="AZ61">
        <v>4</v>
      </c>
      <c r="BA61">
        <v>5</v>
      </c>
      <c r="BB61">
        <v>4</v>
      </c>
      <c r="BC61">
        <v>5</v>
      </c>
      <c r="BD61">
        <v>4</v>
      </c>
      <c r="BE61">
        <v>4</v>
      </c>
      <c r="BF61">
        <v>4</v>
      </c>
      <c r="BG61">
        <v>5</v>
      </c>
      <c r="BH61">
        <v>3</v>
      </c>
      <c r="BI61">
        <v>4</v>
      </c>
      <c r="BJ61">
        <v>4</v>
      </c>
      <c r="BK61">
        <v>4</v>
      </c>
      <c r="BL61">
        <v>4</v>
      </c>
      <c r="BM61">
        <v>4</v>
      </c>
      <c r="BN61">
        <v>3</v>
      </c>
      <c r="BO61">
        <v>4</v>
      </c>
      <c r="BP61">
        <v>3</v>
      </c>
      <c r="BQ61">
        <v>4</v>
      </c>
      <c r="BR61">
        <v>3</v>
      </c>
      <c r="BS61">
        <v>5</v>
      </c>
      <c r="BT61">
        <v>5</v>
      </c>
      <c r="BU61">
        <v>5</v>
      </c>
      <c r="BV61">
        <v>5</v>
      </c>
      <c r="BW61">
        <v>5</v>
      </c>
      <c r="BX61">
        <v>5</v>
      </c>
      <c r="BY61">
        <v>5</v>
      </c>
      <c r="BZ61">
        <v>5</v>
      </c>
      <c r="CA61">
        <v>0</v>
      </c>
      <c r="CB61">
        <v>4</v>
      </c>
      <c r="CC61">
        <v>3</v>
      </c>
      <c r="CD61">
        <v>4</v>
      </c>
      <c r="CE61">
        <v>5</v>
      </c>
      <c r="CF61">
        <v>5</v>
      </c>
      <c r="CG61">
        <v>5</v>
      </c>
      <c r="CH61">
        <v>4</v>
      </c>
      <c r="CI61">
        <f>PEARSON(C61:CH61,C68:CH68)</f>
        <v>0.57986340010712212</v>
      </c>
      <c r="CJ61" t="str">
        <f t="shared" si="21"/>
        <v>Descartar</v>
      </c>
      <c r="CL61">
        <f t="shared" si="22"/>
        <v>3.2142857142857144</v>
      </c>
      <c r="CM61">
        <f t="shared" si="22"/>
        <v>3.4285714285714284</v>
      </c>
      <c r="CN61">
        <f t="shared" si="22"/>
        <v>4.5</v>
      </c>
      <c r="CO61">
        <f t="shared" si="22"/>
        <v>4.4285714285714288</v>
      </c>
      <c r="CP61">
        <f t="shared" si="17"/>
        <v>4.1428571428571432</v>
      </c>
      <c r="CQ61">
        <f t="shared" si="17"/>
        <v>4.3571428571428568</v>
      </c>
      <c r="CR61">
        <f>PEARSON(CL61:CQ61,CL68:CQ68)</f>
        <v>0.91236588071607916</v>
      </c>
      <c r="CS61" t="str">
        <f t="shared" si="15"/>
        <v>Conservar</v>
      </c>
      <c r="CU61">
        <f t="shared" si="16"/>
        <v>0.74611464041160058</v>
      </c>
    </row>
    <row r="62" spans="1:99" x14ac:dyDescent="0.25">
      <c r="A62" s="4"/>
      <c r="B62" s="2">
        <v>42731932</v>
      </c>
      <c r="C62">
        <v>4</v>
      </c>
      <c r="D62">
        <v>5</v>
      </c>
      <c r="E62">
        <v>5</v>
      </c>
      <c r="F62">
        <v>5</v>
      </c>
      <c r="G62">
        <v>5</v>
      </c>
      <c r="H62">
        <v>5</v>
      </c>
      <c r="I62">
        <v>1</v>
      </c>
      <c r="J62">
        <v>1</v>
      </c>
      <c r="K62">
        <v>2</v>
      </c>
      <c r="L62">
        <v>3</v>
      </c>
      <c r="M62">
        <v>4</v>
      </c>
      <c r="N62">
        <v>5</v>
      </c>
      <c r="O62">
        <v>1</v>
      </c>
      <c r="P62">
        <v>1</v>
      </c>
      <c r="Q62">
        <v>2</v>
      </c>
      <c r="R62">
        <v>3</v>
      </c>
      <c r="S62">
        <v>3</v>
      </c>
      <c r="T62">
        <v>4</v>
      </c>
      <c r="U62">
        <v>3</v>
      </c>
      <c r="V62">
        <v>3</v>
      </c>
      <c r="W62">
        <v>3</v>
      </c>
      <c r="X62">
        <v>3</v>
      </c>
      <c r="Y62">
        <v>4</v>
      </c>
      <c r="Z62">
        <v>4</v>
      </c>
      <c r="AA62">
        <v>1</v>
      </c>
      <c r="AB62">
        <v>2</v>
      </c>
      <c r="AC62">
        <v>2</v>
      </c>
      <c r="AD62">
        <v>2</v>
      </c>
      <c r="AE62">
        <v>3</v>
      </c>
      <c r="AF62">
        <v>3</v>
      </c>
      <c r="AG62">
        <v>1</v>
      </c>
      <c r="AH62">
        <v>2</v>
      </c>
      <c r="AI62">
        <v>2</v>
      </c>
      <c r="AJ62">
        <v>3</v>
      </c>
      <c r="AK62">
        <v>3</v>
      </c>
      <c r="AL62">
        <v>3</v>
      </c>
      <c r="AM62">
        <v>3</v>
      </c>
      <c r="AN62">
        <v>3</v>
      </c>
      <c r="AO62">
        <v>4</v>
      </c>
      <c r="AP62">
        <v>4</v>
      </c>
      <c r="AQ62">
        <v>5</v>
      </c>
      <c r="AR62">
        <v>5</v>
      </c>
      <c r="AS62">
        <v>1</v>
      </c>
      <c r="AT62">
        <v>2</v>
      </c>
      <c r="AU62">
        <v>3</v>
      </c>
      <c r="AV62">
        <v>4</v>
      </c>
      <c r="AW62">
        <v>3</v>
      </c>
      <c r="AX62">
        <v>3</v>
      </c>
      <c r="AY62">
        <v>2</v>
      </c>
      <c r="AZ62">
        <v>2</v>
      </c>
      <c r="BA62">
        <v>4</v>
      </c>
      <c r="BB62">
        <v>4</v>
      </c>
      <c r="BC62">
        <v>4</v>
      </c>
      <c r="BD62">
        <v>5</v>
      </c>
      <c r="BE62">
        <v>2</v>
      </c>
      <c r="BF62">
        <v>4</v>
      </c>
      <c r="BG62">
        <v>4</v>
      </c>
      <c r="BH62">
        <v>5</v>
      </c>
      <c r="BI62">
        <v>5</v>
      </c>
      <c r="BJ62">
        <v>5</v>
      </c>
      <c r="BK62">
        <v>2</v>
      </c>
      <c r="BL62">
        <v>3</v>
      </c>
      <c r="BM62">
        <v>4</v>
      </c>
      <c r="BN62">
        <v>4</v>
      </c>
      <c r="BO62">
        <v>5</v>
      </c>
      <c r="BP62">
        <v>4</v>
      </c>
      <c r="BQ62">
        <v>2</v>
      </c>
      <c r="BR62">
        <v>4</v>
      </c>
      <c r="BS62">
        <v>4</v>
      </c>
      <c r="BT62">
        <v>5</v>
      </c>
      <c r="BU62">
        <v>5</v>
      </c>
      <c r="BV62">
        <v>5</v>
      </c>
      <c r="BW62">
        <v>5</v>
      </c>
      <c r="BX62">
        <v>4</v>
      </c>
      <c r="BY62">
        <v>4</v>
      </c>
      <c r="BZ62">
        <v>5</v>
      </c>
      <c r="CA62">
        <v>4</v>
      </c>
      <c r="CB62">
        <v>5</v>
      </c>
      <c r="CC62">
        <v>2</v>
      </c>
      <c r="CD62">
        <v>3</v>
      </c>
      <c r="CE62">
        <v>3</v>
      </c>
      <c r="CF62">
        <v>4</v>
      </c>
      <c r="CG62">
        <v>4</v>
      </c>
      <c r="CH62">
        <v>4</v>
      </c>
      <c r="CI62">
        <f>PEARSON(C62:CH62,C68:CH68)</f>
        <v>0.8440081522122953</v>
      </c>
      <c r="CJ62" t="str">
        <f t="shared" si="21"/>
        <v>Conservar</v>
      </c>
      <c r="CL62">
        <f t="shared" si="22"/>
        <v>2.1428571428571428</v>
      </c>
      <c r="CM62">
        <f t="shared" si="22"/>
        <v>2.7857142857142856</v>
      </c>
      <c r="CN62">
        <f t="shared" si="22"/>
        <v>3.2857142857142856</v>
      </c>
      <c r="CO62">
        <f t="shared" si="22"/>
        <v>3.8571428571428572</v>
      </c>
      <c r="CP62">
        <f t="shared" si="17"/>
        <v>4.0714285714285712</v>
      </c>
      <c r="CQ62">
        <f t="shared" si="17"/>
        <v>4.2857142857142856</v>
      </c>
      <c r="CR62">
        <f>PEARSON(CL62:CQ62,CL68:CQ68)</f>
        <v>0.97130408543244751</v>
      </c>
      <c r="CS62" t="str">
        <f t="shared" si="15"/>
        <v>Conservar</v>
      </c>
      <c r="CU62">
        <f t="shared" si="16"/>
        <v>0.9076561188223714</v>
      </c>
    </row>
    <row r="63" spans="1:99" x14ac:dyDescent="0.25">
      <c r="A63" s="4"/>
      <c r="B63" s="2">
        <v>43343522</v>
      </c>
      <c r="C63">
        <v>5</v>
      </c>
      <c r="D63">
        <v>4</v>
      </c>
      <c r="E63">
        <v>4</v>
      </c>
      <c r="F63">
        <v>5</v>
      </c>
      <c r="G63">
        <v>4</v>
      </c>
      <c r="H63">
        <v>5</v>
      </c>
      <c r="I63">
        <v>2</v>
      </c>
      <c r="J63">
        <v>1</v>
      </c>
      <c r="K63">
        <v>2</v>
      </c>
      <c r="L63">
        <v>4</v>
      </c>
      <c r="M63">
        <v>5</v>
      </c>
      <c r="N63">
        <v>5</v>
      </c>
      <c r="O63">
        <v>2</v>
      </c>
      <c r="P63">
        <v>2</v>
      </c>
      <c r="Q63">
        <v>2</v>
      </c>
      <c r="R63">
        <v>3</v>
      </c>
      <c r="S63">
        <v>4</v>
      </c>
      <c r="T63">
        <v>4</v>
      </c>
      <c r="U63">
        <v>3</v>
      </c>
      <c r="V63">
        <v>3</v>
      </c>
      <c r="W63">
        <v>4</v>
      </c>
      <c r="X63">
        <v>4</v>
      </c>
      <c r="Y63">
        <v>4</v>
      </c>
      <c r="Z63">
        <v>4</v>
      </c>
      <c r="AA63">
        <v>4</v>
      </c>
      <c r="AB63">
        <v>3</v>
      </c>
      <c r="AC63">
        <v>4</v>
      </c>
      <c r="AD63">
        <v>4</v>
      </c>
      <c r="AE63">
        <v>4</v>
      </c>
      <c r="AF63">
        <v>3</v>
      </c>
      <c r="AG63">
        <v>1</v>
      </c>
      <c r="AH63">
        <v>3</v>
      </c>
      <c r="AI63">
        <v>4</v>
      </c>
      <c r="AJ63">
        <v>4</v>
      </c>
      <c r="AK63">
        <v>3</v>
      </c>
      <c r="AL63">
        <v>4</v>
      </c>
      <c r="AM63">
        <v>1</v>
      </c>
      <c r="AN63">
        <v>3</v>
      </c>
      <c r="AO63">
        <v>4</v>
      </c>
      <c r="AP63">
        <v>3</v>
      </c>
      <c r="AQ63">
        <v>5</v>
      </c>
      <c r="AR63">
        <v>3</v>
      </c>
      <c r="AS63">
        <v>1</v>
      </c>
      <c r="AT63">
        <v>3</v>
      </c>
      <c r="AU63">
        <v>4</v>
      </c>
      <c r="AV63">
        <v>3</v>
      </c>
      <c r="AW63">
        <v>4</v>
      </c>
      <c r="AX63">
        <v>3</v>
      </c>
      <c r="AY63">
        <v>3</v>
      </c>
      <c r="AZ63">
        <v>3</v>
      </c>
      <c r="BA63">
        <v>4</v>
      </c>
      <c r="BB63">
        <v>4</v>
      </c>
      <c r="BC63">
        <v>4</v>
      </c>
      <c r="BD63">
        <v>5</v>
      </c>
      <c r="BE63">
        <v>4</v>
      </c>
      <c r="BF63">
        <v>5</v>
      </c>
      <c r="BG63">
        <v>5</v>
      </c>
      <c r="BH63">
        <v>5</v>
      </c>
      <c r="BI63">
        <v>4</v>
      </c>
      <c r="BJ63">
        <v>5</v>
      </c>
      <c r="BK63">
        <v>3</v>
      </c>
      <c r="BL63">
        <v>4</v>
      </c>
      <c r="BM63">
        <v>5</v>
      </c>
      <c r="BN63">
        <v>3</v>
      </c>
      <c r="BO63">
        <v>4</v>
      </c>
      <c r="BP63">
        <v>4</v>
      </c>
      <c r="BQ63">
        <v>3</v>
      </c>
      <c r="BR63">
        <v>4</v>
      </c>
      <c r="BS63">
        <v>5</v>
      </c>
      <c r="BT63">
        <v>4</v>
      </c>
      <c r="BU63">
        <v>5</v>
      </c>
      <c r="BV63">
        <v>4</v>
      </c>
      <c r="BW63">
        <v>3</v>
      </c>
      <c r="BX63">
        <v>4</v>
      </c>
      <c r="BY63">
        <v>5</v>
      </c>
      <c r="BZ63">
        <v>5</v>
      </c>
      <c r="CA63">
        <v>4</v>
      </c>
      <c r="CB63">
        <v>5</v>
      </c>
      <c r="CC63">
        <v>2</v>
      </c>
      <c r="CD63">
        <v>4</v>
      </c>
      <c r="CE63">
        <v>2</v>
      </c>
      <c r="CF63">
        <v>3</v>
      </c>
      <c r="CG63">
        <v>4</v>
      </c>
      <c r="CH63">
        <v>4</v>
      </c>
      <c r="CI63">
        <f>PEARSON(C63:CH63,C68:CH68)</f>
        <v>0.82068328197819351</v>
      </c>
      <c r="CJ63" t="str">
        <f t="shared" si="21"/>
        <v>Conservar</v>
      </c>
      <c r="CL63">
        <f t="shared" si="22"/>
        <v>2.6428571428571428</v>
      </c>
      <c r="CM63">
        <f t="shared" si="22"/>
        <v>3.2857142857142856</v>
      </c>
      <c r="CN63">
        <f t="shared" si="22"/>
        <v>3.8571428571428572</v>
      </c>
      <c r="CO63">
        <f t="shared" si="22"/>
        <v>3.8571428571428572</v>
      </c>
      <c r="CP63">
        <f t="shared" si="17"/>
        <v>4.1428571428571432</v>
      </c>
      <c r="CQ63">
        <f t="shared" si="17"/>
        <v>4.1428571428571432</v>
      </c>
      <c r="CR63">
        <f>PEARSON(CL63:CQ63,CL68:CQ68)</f>
        <v>0.99120964131566014</v>
      </c>
      <c r="CS63" t="str">
        <f t="shared" si="15"/>
        <v>Conservar</v>
      </c>
      <c r="CU63">
        <f t="shared" si="16"/>
        <v>0.90594646164692683</v>
      </c>
    </row>
    <row r="64" spans="1:99" x14ac:dyDescent="0.25">
      <c r="A64" s="4"/>
      <c r="B64" s="2">
        <v>45441738</v>
      </c>
      <c r="C64">
        <v>4</v>
      </c>
      <c r="D64">
        <v>4</v>
      </c>
      <c r="E64">
        <v>4</v>
      </c>
      <c r="F64">
        <v>3</v>
      </c>
      <c r="G64">
        <v>4</v>
      </c>
      <c r="H64">
        <v>4</v>
      </c>
      <c r="I64">
        <v>1</v>
      </c>
      <c r="J64">
        <v>2</v>
      </c>
      <c r="K64">
        <v>2</v>
      </c>
      <c r="L64">
        <v>3</v>
      </c>
      <c r="M64">
        <v>3</v>
      </c>
      <c r="N64">
        <v>3</v>
      </c>
      <c r="O64">
        <v>2</v>
      </c>
      <c r="P64">
        <v>2</v>
      </c>
      <c r="Q64">
        <v>2</v>
      </c>
      <c r="R64">
        <v>3</v>
      </c>
      <c r="S64">
        <v>3</v>
      </c>
      <c r="T64">
        <v>3</v>
      </c>
      <c r="U64">
        <v>4</v>
      </c>
      <c r="V64">
        <v>3</v>
      </c>
      <c r="W64">
        <v>3</v>
      </c>
      <c r="X64">
        <v>3</v>
      </c>
      <c r="Y64">
        <v>4</v>
      </c>
      <c r="Z64">
        <v>4</v>
      </c>
      <c r="AA64">
        <v>2</v>
      </c>
      <c r="AB64">
        <v>3</v>
      </c>
      <c r="AC64">
        <v>3</v>
      </c>
      <c r="AD64">
        <v>3</v>
      </c>
      <c r="AE64">
        <v>3</v>
      </c>
      <c r="AF64">
        <v>3</v>
      </c>
      <c r="AG64">
        <v>1</v>
      </c>
      <c r="AH64">
        <v>2</v>
      </c>
      <c r="AI64">
        <v>3</v>
      </c>
      <c r="AJ64">
        <v>3</v>
      </c>
      <c r="AK64">
        <v>3</v>
      </c>
      <c r="AL64">
        <v>3</v>
      </c>
      <c r="AM64">
        <v>2</v>
      </c>
      <c r="AN64">
        <v>3</v>
      </c>
      <c r="AO64">
        <v>2</v>
      </c>
      <c r="AP64">
        <v>3</v>
      </c>
      <c r="AQ64">
        <v>4</v>
      </c>
      <c r="AR64">
        <v>3</v>
      </c>
      <c r="AS64">
        <v>2</v>
      </c>
      <c r="AT64">
        <v>2</v>
      </c>
      <c r="AU64">
        <v>4</v>
      </c>
      <c r="AV64">
        <v>3</v>
      </c>
      <c r="AW64">
        <v>3</v>
      </c>
      <c r="AX64">
        <v>5</v>
      </c>
      <c r="AY64">
        <v>2</v>
      </c>
      <c r="AZ64">
        <v>3</v>
      </c>
      <c r="BA64">
        <v>3</v>
      </c>
      <c r="BB64">
        <v>3</v>
      </c>
      <c r="BC64">
        <v>3</v>
      </c>
      <c r="BD64">
        <v>3</v>
      </c>
      <c r="BE64">
        <v>3</v>
      </c>
      <c r="BF64">
        <v>4</v>
      </c>
      <c r="BG64">
        <v>5</v>
      </c>
      <c r="BH64">
        <v>4</v>
      </c>
      <c r="BI64">
        <v>3</v>
      </c>
      <c r="BJ64">
        <v>3</v>
      </c>
      <c r="BK64">
        <v>2</v>
      </c>
      <c r="BL64">
        <v>3</v>
      </c>
      <c r="BM64">
        <v>4</v>
      </c>
      <c r="BN64">
        <v>4</v>
      </c>
      <c r="BO64">
        <v>3</v>
      </c>
      <c r="BP64">
        <v>4</v>
      </c>
      <c r="BQ64">
        <v>4</v>
      </c>
      <c r="BR64">
        <v>4</v>
      </c>
      <c r="BS64">
        <v>4</v>
      </c>
      <c r="BT64">
        <v>4</v>
      </c>
      <c r="BU64">
        <v>5</v>
      </c>
      <c r="BV64">
        <v>4</v>
      </c>
      <c r="BW64">
        <v>5</v>
      </c>
      <c r="BX64">
        <v>5</v>
      </c>
      <c r="BY64">
        <v>5</v>
      </c>
      <c r="BZ64">
        <v>4</v>
      </c>
      <c r="CA64">
        <v>5</v>
      </c>
      <c r="CB64">
        <v>4</v>
      </c>
      <c r="CC64">
        <v>4</v>
      </c>
      <c r="CD64">
        <v>2</v>
      </c>
      <c r="CE64">
        <v>3</v>
      </c>
      <c r="CF64">
        <v>3</v>
      </c>
      <c r="CG64">
        <v>3</v>
      </c>
      <c r="CH64">
        <v>3</v>
      </c>
      <c r="CI64">
        <f>PEARSON(C64:CH64,C68:CH68)</f>
        <v>0.75170030515348618</v>
      </c>
      <c r="CJ64" t="str">
        <f t="shared" si="21"/>
        <v>Conservar</v>
      </c>
      <c r="CL64">
        <f t="shared" si="22"/>
        <v>2.7142857142857144</v>
      </c>
      <c r="CM64">
        <f t="shared" si="22"/>
        <v>3</v>
      </c>
      <c r="CN64">
        <f t="shared" si="22"/>
        <v>3.3571428571428572</v>
      </c>
      <c r="CO64">
        <f t="shared" si="22"/>
        <v>3.2857142857142856</v>
      </c>
      <c r="CP64">
        <f t="shared" si="17"/>
        <v>3.5</v>
      </c>
      <c r="CQ64">
        <f t="shared" si="17"/>
        <v>3.5</v>
      </c>
      <c r="CR64">
        <f>PEARSON(CL64:CQ64,CL68:CQ68)</f>
        <v>0.97920810813192549</v>
      </c>
      <c r="CS64" t="str">
        <f t="shared" si="15"/>
        <v>Conservar</v>
      </c>
      <c r="CU64">
        <f t="shared" si="16"/>
        <v>0.86545420664270578</v>
      </c>
    </row>
    <row r="65" spans="1:99" x14ac:dyDescent="0.25">
      <c r="A65" s="4"/>
      <c r="B65" s="2">
        <v>45879969</v>
      </c>
      <c r="C65">
        <v>4</v>
      </c>
      <c r="D65">
        <v>4</v>
      </c>
      <c r="E65">
        <v>4</v>
      </c>
      <c r="F65">
        <v>5</v>
      </c>
      <c r="G65">
        <v>5</v>
      </c>
      <c r="H65">
        <v>4</v>
      </c>
      <c r="I65">
        <v>4</v>
      </c>
      <c r="J65">
        <v>4</v>
      </c>
      <c r="K65">
        <v>3</v>
      </c>
      <c r="L65">
        <v>4</v>
      </c>
      <c r="M65">
        <v>4</v>
      </c>
      <c r="N65">
        <v>5</v>
      </c>
      <c r="O65">
        <v>1</v>
      </c>
      <c r="P65">
        <v>1</v>
      </c>
      <c r="Q65">
        <v>2</v>
      </c>
      <c r="R65">
        <v>3</v>
      </c>
      <c r="S65">
        <v>3</v>
      </c>
      <c r="T65">
        <v>3</v>
      </c>
      <c r="U65">
        <v>2</v>
      </c>
      <c r="V65">
        <v>2</v>
      </c>
      <c r="W65">
        <v>4</v>
      </c>
      <c r="X65">
        <v>3</v>
      </c>
      <c r="Y65">
        <v>4</v>
      </c>
      <c r="Z65">
        <v>3</v>
      </c>
      <c r="AA65">
        <v>1</v>
      </c>
      <c r="AB65">
        <v>3</v>
      </c>
      <c r="AC65">
        <v>4</v>
      </c>
      <c r="AD65">
        <v>4</v>
      </c>
      <c r="AE65">
        <v>4</v>
      </c>
      <c r="AF65">
        <v>4</v>
      </c>
      <c r="AG65">
        <v>1</v>
      </c>
      <c r="AH65">
        <v>2</v>
      </c>
      <c r="AI65">
        <v>2</v>
      </c>
      <c r="AJ65">
        <v>5</v>
      </c>
      <c r="AK65">
        <v>4</v>
      </c>
      <c r="AL65">
        <v>3</v>
      </c>
      <c r="AM65">
        <v>2</v>
      </c>
      <c r="AN65">
        <v>2</v>
      </c>
      <c r="AO65">
        <v>4</v>
      </c>
      <c r="AP65">
        <v>3</v>
      </c>
      <c r="AQ65">
        <v>4</v>
      </c>
      <c r="AR65">
        <v>4</v>
      </c>
      <c r="AS65">
        <v>1</v>
      </c>
      <c r="AT65">
        <v>2</v>
      </c>
      <c r="AU65">
        <v>3</v>
      </c>
      <c r="AV65">
        <v>3</v>
      </c>
      <c r="AW65">
        <v>4</v>
      </c>
      <c r="AX65">
        <v>4</v>
      </c>
      <c r="AY65">
        <v>1</v>
      </c>
      <c r="AZ65">
        <v>3</v>
      </c>
      <c r="BA65">
        <v>4</v>
      </c>
      <c r="BB65">
        <v>4</v>
      </c>
      <c r="BC65">
        <v>4</v>
      </c>
      <c r="BD65">
        <v>5</v>
      </c>
      <c r="BE65">
        <v>4</v>
      </c>
      <c r="BF65">
        <v>4</v>
      </c>
      <c r="BG65">
        <v>4</v>
      </c>
      <c r="BH65">
        <v>4</v>
      </c>
      <c r="BI65">
        <v>5</v>
      </c>
      <c r="BJ65">
        <v>5</v>
      </c>
      <c r="BK65">
        <v>3</v>
      </c>
      <c r="BL65">
        <v>3</v>
      </c>
      <c r="BM65">
        <v>4</v>
      </c>
      <c r="BN65">
        <v>5</v>
      </c>
      <c r="BO65">
        <v>4</v>
      </c>
      <c r="BP65">
        <v>4</v>
      </c>
      <c r="BQ65">
        <v>3</v>
      </c>
      <c r="BR65">
        <v>4</v>
      </c>
      <c r="BS65">
        <v>5</v>
      </c>
      <c r="BT65">
        <v>4</v>
      </c>
      <c r="BU65">
        <v>5</v>
      </c>
      <c r="BV65">
        <v>4</v>
      </c>
      <c r="BW65">
        <v>4</v>
      </c>
      <c r="BX65">
        <v>5</v>
      </c>
      <c r="BY65">
        <v>5</v>
      </c>
      <c r="BZ65">
        <v>4</v>
      </c>
      <c r="CA65">
        <v>5</v>
      </c>
      <c r="CB65">
        <v>4</v>
      </c>
      <c r="CC65">
        <v>2</v>
      </c>
      <c r="CD65">
        <v>3</v>
      </c>
      <c r="CE65">
        <v>4</v>
      </c>
      <c r="CF65">
        <v>3</v>
      </c>
      <c r="CG65">
        <v>3</v>
      </c>
      <c r="CH65">
        <v>4</v>
      </c>
      <c r="CI65">
        <f>PEARSON(C65:CH65,C68:CH68)</f>
        <v>0.75995806377655883</v>
      </c>
      <c r="CJ65" t="str">
        <f t="shared" si="21"/>
        <v>Conservar</v>
      </c>
      <c r="CL65">
        <f t="shared" si="22"/>
        <v>2.3571428571428572</v>
      </c>
      <c r="CM65">
        <f t="shared" si="22"/>
        <v>3</v>
      </c>
      <c r="CN65">
        <f t="shared" si="22"/>
        <v>3.7142857142857144</v>
      </c>
      <c r="CO65">
        <f t="shared" si="22"/>
        <v>3.8571428571428572</v>
      </c>
      <c r="CP65">
        <f t="shared" si="17"/>
        <v>4.1428571428571432</v>
      </c>
      <c r="CQ65">
        <f t="shared" si="17"/>
        <v>4</v>
      </c>
      <c r="CR65">
        <f>PEARSON(CL65:CQ65,CL68:CQ68)</f>
        <v>0.99695571362008362</v>
      </c>
      <c r="CS65" t="str">
        <f t="shared" si="15"/>
        <v>Conservar</v>
      </c>
      <c r="CU65">
        <f t="shared" si="16"/>
        <v>0.87845688869832128</v>
      </c>
    </row>
    <row r="66" spans="1:99" x14ac:dyDescent="0.25">
      <c r="A66" s="4"/>
      <c r="B66" s="2">
        <v>49251731</v>
      </c>
      <c r="C66">
        <v>4</v>
      </c>
      <c r="D66">
        <v>4</v>
      </c>
      <c r="E66">
        <v>4</v>
      </c>
      <c r="F66">
        <v>4</v>
      </c>
      <c r="G66">
        <v>4</v>
      </c>
      <c r="H66">
        <v>5</v>
      </c>
      <c r="I66">
        <v>1</v>
      </c>
      <c r="J66">
        <v>1</v>
      </c>
      <c r="K66">
        <v>3</v>
      </c>
      <c r="L66">
        <v>5</v>
      </c>
      <c r="M66">
        <v>2</v>
      </c>
      <c r="N66">
        <v>4</v>
      </c>
      <c r="O66">
        <v>2</v>
      </c>
      <c r="P66">
        <v>4</v>
      </c>
      <c r="Q66">
        <v>3</v>
      </c>
      <c r="R66">
        <v>2</v>
      </c>
      <c r="S66">
        <v>2</v>
      </c>
      <c r="T66">
        <v>3</v>
      </c>
      <c r="U66">
        <v>4</v>
      </c>
      <c r="V66">
        <v>3</v>
      </c>
      <c r="W66">
        <v>4</v>
      </c>
      <c r="X66">
        <v>5</v>
      </c>
      <c r="Y66">
        <v>4</v>
      </c>
      <c r="Z66">
        <v>4</v>
      </c>
      <c r="AA66">
        <v>3</v>
      </c>
      <c r="AB66">
        <v>4</v>
      </c>
      <c r="AC66">
        <v>4</v>
      </c>
      <c r="AD66">
        <v>5</v>
      </c>
      <c r="AE66">
        <v>5</v>
      </c>
      <c r="AF66">
        <v>4</v>
      </c>
      <c r="AG66">
        <v>2</v>
      </c>
      <c r="AH66">
        <v>1</v>
      </c>
      <c r="AI66">
        <v>3</v>
      </c>
      <c r="AJ66">
        <v>3</v>
      </c>
      <c r="AK66">
        <v>2</v>
      </c>
      <c r="AL66">
        <v>3</v>
      </c>
      <c r="AM66">
        <v>2</v>
      </c>
      <c r="AN66">
        <v>3</v>
      </c>
      <c r="AO66">
        <v>4</v>
      </c>
      <c r="AP66">
        <v>5</v>
      </c>
      <c r="AQ66">
        <v>5</v>
      </c>
      <c r="AR66">
        <v>3</v>
      </c>
      <c r="AS66">
        <v>2</v>
      </c>
      <c r="AT66">
        <v>2</v>
      </c>
      <c r="AU66">
        <v>3</v>
      </c>
      <c r="AV66">
        <v>3</v>
      </c>
      <c r="AW66">
        <v>4</v>
      </c>
      <c r="AX66">
        <v>4</v>
      </c>
      <c r="AY66">
        <v>4</v>
      </c>
      <c r="AZ66">
        <v>4</v>
      </c>
      <c r="BA66">
        <v>5</v>
      </c>
      <c r="BB66">
        <v>4</v>
      </c>
      <c r="BC66">
        <v>5</v>
      </c>
      <c r="BD66">
        <v>3</v>
      </c>
      <c r="BE66">
        <v>4</v>
      </c>
      <c r="BF66">
        <v>5</v>
      </c>
      <c r="BG66">
        <v>5</v>
      </c>
      <c r="BH66">
        <v>4</v>
      </c>
      <c r="BI66">
        <v>5</v>
      </c>
      <c r="BJ66">
        <v>4</v>
      </c>
      <c r="BK66">
        <v>4</v>
      </c>
      <c r="BL66">
        <v>3</v>
      </c>
      <c r="BM66">
        <v>3</v>
      </c>
      <c r="BN66">
        <v>5</v>
      </c>
      <c r="BO66">
        <v>2</v>
      </c>
      <c r="BP66">
        <v>4</v>
      </c>
      <c r="BQ66">
        <v>4</v>
      </c>
      <c r="BR66">
        <v>5</v>
      </c>
      <c r="BS66">
        <v>3</v>
      </c>
      <c r="BT66">
        <v>5</v>
      </c>
      <c r="BU66">
        <v>3</v>
      </c>
      <c r="BV66">
        <v>4</v>
      </c>
      <c r="BW66">
        <v>4</v>
      </c>
      <c r="BX66">
        <v>3</v>
      </c>
      <c r="BY66">
        <v>5</v>
      </c>
      <c r="BZ66">
        <v>3</v>
      </c>
      <c r="CA66">
        <v>2</v>
      </c>
      <c r="CB66">
        <v>3</v>
      </c>
      <c r="CC66">
        <v>3</v>
      </c>
      <c r="CD66">
        <v>3</v>
      </c>
      <c r="CE66">
        <v>3</v>
      </c>
      <c r="CF66">
        <v>3</v>
      </c>
      <c r="CG66">
        <v>4</v>
      </c>
      <c r="CH66">
        <v>3</v>
      </c>
      <c r="CI66">
        <f>PEARSON(C66:CH66,C68:CH68)</f>
        <v>0.61008851278492182</v>
      </c>
      <c r="CJ66" t="str">
        <f t="shared" si="21"/>
        <v>Descartar</v>
      </c>
      <c r="CL66">
        <f t="shared" si="22"/>
        <v>3.0714285714285716</v>
      </c>
      <c r="CM66">
        <f t="shared" si="22"/>
        <v>3.2142857142857144</v>
      </c>
      <c r="CN66">
        <f t="shared" si="22"/>
        <v>3.7142857142857144</v>
      </c>
      <c r="CO66">
        <f t="shared" si="22"/>
        <v>4</v>
      </c>
      <c r="CP66">
        <f t="shared" si="17"/>
        <v>3.5</v>
      </c>
      <c r="CQ66">
        <f t="shared" si="17"/>
        <v>3.6428571428571428</v>
      </c>
      <c r="CR66">
        <f>PEARSON(CL66:CQ66,CL68:CQ68)</f>
        <v>0.82118708810737551</v>
      </c>
      <c r="CS66" t="str">
        <f t="shared" si="15"/>
        <v>Conservar</v>
      </c>
      <c r="CU66">
        <f t="shared" si="16"/>
        <v>0.71563780044614866</v>
      </c>
    </row>
    <row r="67" spans="1:99" x14ac:dyDescent="0.25">
      <c r="A67" s="4"/>
      <c r="B67" s="2">
        <v>51018329</v>
      </c>
      <c r="C67">
        <v>4</v>
      </c>
      <c r="D67">
        <v>4</v>
      </c>
      <c r="E67">
        <v>4</v>
      </c>
      <c r="F67">
        <v>4</v>
      </c>
      <c r="G67">
        <v>4</v>
      </c>
      <c r="H67">
        <v>5</v>
      </c>
      <c r="I67">
        <v>2</v>
      </c>
      <c r="J67">
        <v>3</v>
      </c>
      <c r="K67">
        <v>3</v>
      </c>
      <c r="L67">
        <v>4</v>
      </c>
      <c r="M67">
        <v>4</v>
      </c>
      <c r="N67">
        <v>3</v>
      </c>
      <c r="O67">
        <v>3</v>
      </c>
      <c r="P67">
        <v>3</v>
      </c>
      <c r="Q67">
        <v>3</v>
      </c>
      <c r="R67">
        <v>3</v>
      </c>
      <c r="S67">
        <v>3</v>
      </c>
      <c r="T67">
        <v>4</v>
      </c>
      <c r="U67">
        <v>3</v>
      </c>
      <c r="V67">
        <v>3</v>
      </c>
      <c r="W67">
        <v>3</v>
      </c>
      <c r="X67">
        <v>3</v>
      </c>
      <c r="Y67">
        <v>3</v>
      </c>
      <c r="Z67">
        <v>4</v>
      </c>
      <c r="AA67">
        <v>3</v>
      </c>
      <c r="AB67">
        <v>4</v>
      </c>
      <c r="AC67">
        <v>4</v>
      </c>
      <c r="AD67">
        <v>4</v>
      </c>
      <c r="AE67">
        <v>5</v>
      </c>
      <c r="AF67">
        <v>4</v>
      </c>
      <c r="AG67">
        <v>2</v>
      </c>
      <c r="AH67">
        <v>3</v>
      </c>
      <c r="AI67">
        <v>3</v>
      </c>
      <c r="AJ67">
        <v>4</v>
      </c>
      <c r="AK67">
        <v>4</v>
      </c>
      <c r="AL67">
        <v>4</v>
      </c>
      <c r="AM67">
        <v>4</v>
      </c>
      <c r="AN67">
        <v>4</v>
      </c>
      <c r="AO67">
        <v>4</v>
      </c>
      <c r="AP67">
        <v>4</v>
      </c>
      <c r="AQ67">
        <v>5</v>
      </c>
      <c r="AR67">
        <v>4</v>
      </c>
      <c r="AS67">
        <v>3</v>
      </c>
      <c r="AT67">
        <v>4</v>
      </c>
      <c r="AU67">
        <v>4</v>
      </c>
      <c r="AV67">
        <v>4</v>
      </c>
      <c r="AW67">
        <v>5</v>
      </c>
      <c r="AX67">
        <v>4</v>
      </c>
      <c r="AY67">
        <v>4</v>
      </c>
      <c r="AZ67">
        <v>4</v>
      </c>
      <c r="BA67">
        <v>5</v>
      </c>
      <c r="BB67">
        <v>5</v>
      </c>
      <c r="BC67">
        <v>4</v>
      </c>
      <c r="BD67">
        <v>4</v>
      </c>
      <c r="BE67">
        <v>5</v>
      </c>
      <c r="BF67">
        <v>5</v>
      </c>
      <c r="BG67">
        <v>5</v>
      </c>
      <c r="BH67">
        <v>5</v>
      </c>
      <c r="BI67">
        <v>5</v>
      </c>
      <c r="BJ67">
        <v>5</v>
      </c>
      <c r="BK67">
        <v>3</v>
      </c>
      <c r="BL67">
        <v>3</v>
      </c>
      <c r="BM67">
        <v>4</v>
      </c>
      <c r="BN67">
        <v>4</v>
      </c>
      <c r="BO67">
        <v>4</v>
      </c>
      <c r="BP67">
        <v>3</v>
      </c>
      <c r="BQ67">
        <v>3</v>
      </c>
      <c r="BR67">
        <v>4</v>
      </c>
      <c r="BS67">
        <v>4</v>
      </c>
      <c r="BT67">
        <v>3</v>
      </c>
      <c r="BU67">
        <v>4</v>
      </c>
      <c r="BV67">
        <v>3</v>
      </c>
      <c r="BW67">
        <v>4</v>
      </c>
      <c r="BX67">
        <v>4</v>
      </c>
      <c r="BY67">
        <v>5</v>
      </c>
      <c r="BZ67">
        <v>4</v>
      </c>
      <c r="CA67">
        <v>5</v>
      </c>
      <c r="CB67">
        <v>5</v>
      </c>
      <c r="CC67">
        <v>4</v>
      </c>
      <c r="CD67">
        <v>4</v>
      </c>
      <c r="CE67">
        <v>4</v>
      </c>
      <c r="CF67">
        <v>5</v>
      </c>
      <c r="CG67">
        <v>3</v>
      </c>
      <c r="CH67">
        <v>3</v>
      </c>
      <c r="CI67">
        <f>PEARSON(C67:CH67,C68:CH68)</f>
        <v>0.62644146465401096</v>
      </c>
      <c r="CJ67" t="str">
        <f t="shared" si="21"/>
        <v>Descartar</v>
      </c>
      <c r="CL67">
        <f t="shared" si="22"/>
        <v>3.3571428571428572</v>
      </c>
      <c r="CM67">
        <f t="shared" si="22"/>
        <v>3.7142857142857144</v>
      </c>
      <c r="CN67">
        <f t="shared" si="22"/>
        <v>3.9285714285714284</v>
      </c>
      <c r="CO67">
        <f t="shared" si="22"/>
        <v>4</v>
      </c>
      <c r="CP67">
        <f t="shared" si="17"/>
        <v>4.1428571428571432</v>
      </c>
      <c r="CQ67">
        <f t="shared" si="17"/>
        <v>3.9285714285714284</v>
      </c>
      <c r="CR67">
        <f>PEARSON(CL67:CQ67,CL68:CQ68)</f>
        <v>0.96152981988896447</v>
      </c>
      <c r="CS67" t="str">
        <f t="shared" si="15"/>
        <v>Conservar</v>
      </c>
      <c r="CU67">
        <f t="shared" si="16"/>
        <v>0.79398564227148771</v>
      </c>
    </row>
    <row r="68" spans="1:99" x14ac:dyDescent="0.25">
      <c r="A68" s="4"/>
      <c r="B68" s="2" t="s">
        <v>1</v>
      </c>
      <c r="C68">
        <f t="shared" ref="C68:AH68" si="23">AVERAGE(C57:C67)</f>
        <v>4.2727272727272725</v>
      </c>
      <c r="D68">
        <f t="shared" si="23"/>
        <v>4.2727272727272725</v>
      </c>
      <c r="E68">
        <f t="shared" si="23"/>
        <v>4.3636363636363633</v>
      </c>
      <c r="F68">
        <f t="shared" si="23"/>
        <v>4.2727272727272725</v>
      </c>
      <c r="G68">
        <f t="shared" si="23"/>
        <v>4.5454545454545459</v>
      </c>
      <c r="H68">
        <f t="shared" si="23"/>
        <v>4.5454545454545459</v>
      </c>
      <c r="I68">
        <f t="shared" si="23"/>
        <v>1.7272727272727273</v>
      </c>
      <c r="J68">
        <f t="shared" si="23"/>
        <v>2.0909090909090908</v>
      </c>
      <c r="K68">
        <f t="shared" si="23"/>
        <v>2.9090909090909092</v>
      </c>
      <c r="L68">
        <f t="shared" si="23"/>
        <v>3.8181818181818183</v>
      </c>
      <c r="M68">
        <f t="shared" si="23"/>
        <v>4.0909090909090908</v>
      </c>
      <c r="N68">
        <f t="shared" si="23"/>
        <v>4.4545454545454541</v>
      </c>
      <c r="O68">
        <f t="shared" si="23"/>
        <v>1.8181818181818181</v>
      </c>
      <c r="P68">
        <f t="shared" si="23"/>
        <v>2.0909090909090908</v>
      </c>
      <c r="Q68">
        <f t="shared" si="23"/>
        <v>2.4545454545454546</v>
      </c>
      <c r="R68">
        <f t="shared" si="23"/>
        <v>2.9090909090909092</v>
      </c>
      <c r="S68">
        <f t="shared" si="23"/>
        <v>3.5454545454545454</v>
      </c>
      <c r="T68">
        <f t="shared" si="23"/>
        <v>3.3636363636363638</v>
      </c>
      <c r="U68">
        <f t="shared" si="23"/>
        <v>3.3636363636363638</v>
      </c>
      <c r="V68">
        <f t="shared" si="23"/>
        <v>3.5454545454545454</v>
      </c>
      <c r="W68">
        <f t="shared" si="23"/>
        <v>3.7272727272727271</v>
      </c>
      <c r="X68">
        <f t="shared" si="23"/>
        <v>3.7272727272727271</v>
      </c>
      <c r="Y68">
        <f t="shared" si="23"/>
        <v>4.0909090909090908</v>
      </c>
      <c r="Z68">
        <f t="shared" si="23"/>
        <v>4.1818181818181817</v>
      </c>
      <c r="AA68">
        <f t="shared" si="23"/>
        <v>2.7272727272727271</v>
      </c>
      <c r="AB68">
        <f t="shared" si="23"/>
        <v>3</v>
      </c>
      <c r="AC68">
        <f t="shared" si="23"/>
        <v>3.9090909090909092</v>
      </c>
      <c r="AD68">
        <f t="shared" si="23"/>
        <v>3.8181818181818183</v>
      </c>
      <c r="AE68">
        <f t="shared" si="23"/>
        <v>3.9090909090909092</v>
      </c>
      <c r="AF68">
        <f t="shared" si="23"/>
        <v>3.9090909090909092</v>
      </c>
      <c r="AG68">
        <f t="shared" si="23"/>
        <v>1.6363636363636365</v>
      </c>
      <c r="AH68">
        <f t="shared" si="23"/>
        <v>2.1818181818181817</v>
      </c>
      <c r="AI68">
        <f t="shared" ref="AI68:BN68" si="24">AVERAGE(AI57:AI67)</f>
        <v>3.5454545454545454</v>
      </c>
      <c r="AJ68">
        <f t="shared" si="24"/>
        <v>3.9090909090909092</v>
      </c>
      <c r="AK68">
        <f t="shared" si="24"/>
        <v>3.3636363636363638</v>
      </c>
      <c r="AL68">
        <f t="shared" si="24"/>
        <v>3.8181818181818183</v>
      </c>
      <c r="AM68">
        <f t="shared" si="24"/>
        <v>2.2727272727272729</v>
      </c>
      <c r="AN68">
        <f t="shared" si="24"/>
        <v>2.9090909090909092</v>
      </c>
      <c r="AO68">
        <f t="shared" si="24"/>
        <v>3.6363636363636362</v>
      </c>
      <c r="AP68">
        <f t="shared" si="24"/>
        <v>4.0909090909090908</v>
      </c>
      <c r="AQ68">
        <f t="shared" si="24"/>
        <v>4.6363636363636367</v>
      </c>
      <c r="AR68">
        <f t="shared" si="24"/>
        <v>3.9090909090909092</v>
      </c>
      <c r="AS68">
        <f t="shared" si="24"/>
        <v>2.0909090909090908</v>
      </c>
      <c r="AT68">
        <f t="shared" si="24"/>
        <v>3.0909090909090908</v>
      </c>
      <c r="AU68">
        <f t="shared" si="24"/>
        <v>3.7272727272727271</v>
      </c>
      <c r="AV68">
        <f t="shared" si="24"/>
        <v>3.6363636363636362</v>
      </c>
      <c r="AW68">
        <f t="shared" si="24"/>
        <v>4</v>
      </c>
      <c r="AX68">
        <f t="shared" si="24"/>
        <v>3.8181818181818183</v>
      </c>
      <c r="AY68">
        <f t="shared" si="24"/>
        <v>2.8181818181818183</v>
      </c>
      <c r="AZ68">
        <f t="shared" si="24"/>
        <v>3.5454545454545454</v>
      </c>
      <c r="BA68">
        <f t="shared" si="24"/>
        <v>4.2727272727272725</v>
      </c>
      <c r="BB68">
        <f t="shared" si="24"/>
        <v>4.1818181818181817</v>
      </c>
      <c r="BC68">
        <f t="shared" si="24"/>
        <v>4.1818181818181817</v>
      </c>
      <c r="BD68">
        <f t="shared" si="24"/>
        <v>4.2727272727272725</v>
      </c>
      <c r="BE68">
        <f t="shared" si="24"/>
        <v>4</v>
      </c>
      <c r="BF68">
        <f t="shared" si="24"/>
        <v>4.5454545454545459</v>
      </c>
      <c r="BG68">
        <f t="shared" si="24"/>
        <v>4.5454545454545459</v>
      </c>
      <c r="BH68">
        <f t="shared" si="24"/>
        <v>4.5454545454545459</v>
      </c>
      <c r="BI68">
        <f t="shared" si="24"/>
        <v>4.4545454545454541</v>
      </c>
      <c r="BJ68">
        <f t="shared" si="24"/>
        <v>4.5454545454545459</v>
      </c>
      <c r="BK68">
        <f t="shared" si="24"/>
        <v>3</v>
      </c>
      <c r="BL68">
        <f t="shared" si="24"/>
        <v>3.6363636363636362</v>
      </c>
      <c r="BM68">
        <f t="shared" si="24"/>
        <v>3.9090909090909092</v>
      </c>
      <c r="BN68">
        <f t="shared" si="24"/>
        <v>4.1818181818181817</v>
      </c>
      <c r="BO68">
        <f t="shared" ref="BO68:CH68" si="25">AVERAGE(BO57:BO67)</f>
        <v>3.9090909090909092</v>
      </c>
      <c r="BP68">
        <f t="shared" si="25"/>
        <v>3.8181818181818183</v>
      </c>
      <c r="BQ68">
        <f t="shared" si="25"/>
        <v>3.1818181818181817</v>
      </c>
      <c r="BR68">
        <f t="shared" si="25"/>
        <v>4.0909090909090908</v>
      </c>
      <c r="BS68">
        <f t="shared" si="25"/>
        <v>4.1818181818181817</v>
      </c>
      <c r="BT68">
        <f t="shared" si="25"/>
        <v>4.4545454545454541</v>
      </c>
      <c r="BU68">
        <f t="shared" si="25"/>
        <v>4.4545454545454541</v>
      </c>
      <c r="BV68">
        <f t="shared" si="25"/>
        <v>4.2727272727272725</v>
      </c>
      <c r="BW68">
        <f t="shared" si="25"/>
        <v>4.5454545454545459</v>
      </c>
      <c r="BX68">
        <f t="shared" si="25"/>
        <v>4.4545454545454541</v>
      </c>
      <c r="BY68">
        <f t="shared" si="25"/>
        <v>4.8181818181818183</v>
      </c>
      <c r="BZ68">
        <f t="shared" si="25"/>
        <v>4.5454545454545459</v>
      </c>
      <c r="CA68">
        <f t="shared" si="25"/>
        <v>4.0909090909090908</v>
      </c>
      <c r="CB68">
        <f t="shared" si="25"/>
        <v>4.5454545454545459</v>
      </c>
      <c r="CC68">
        <f t="shared" si="25"/>
        <v>3</v>
      </c>
      <c r="CD68">
        <f t="shared" si="25"/>
        <v>3.3636363636363638</v>
      </c>
      <c r="CE68">
        <f t="shared" si="25"/>
        <v>3.6363636363636362</v>
      </c>
      <c r="CF68">
        <f t="shared" si="25"/>
        <v>3.7272727272727271</v>
      </c>
      <c r="CG68">
        <f t="shared" si="25"/>
        <v>3.8181818181818183</v>
      </c>
      <c r="CH68">
        <f t="shared" si="25"/>
        <v>3.5454545454545454</v>
      </c>
      <c r="CL68">
        <f t="shared" si="22"/>
        <v>2.8896103896103895</v>
      </c>
      <c r="CM68">
        <f t="shared" si="22"/>
        <v>3.3441558441558441</v>
      </c>
      <c r="CN68">
        <f t="shared" si="22"/>
        <v>3.831168831168831</v>
      </c>
      <c r="CO68">
        <f t="shared" si="22"/>
        <v>3.9870129870129873</v>
      </c>
      <c r="CP68">
        <f t="shared" si="17"/>
        <v>4.0779220779220777</v>
      </c>
      <c r="CQ68">
        <f t="shared" si="17"/>
        <v>4.0714285714285721</v>
      </c>
    </row>
    <row r="69" spans="1:99" x14ac:dyDescent="0.25">
      <c r="A69" s="4" t="s">
        <v>7</v>
      </c>
      <c r="B69" s="2">
        <v>4375163</v>
      </c>
      <c r="C69">
        <v>4</v>
      </c>
      <c r="D69">
        <v>3</v>
      </c>
      <c r="E69">
        <v>5</v>
      </c>
      <c r="F69">
        <v>5</v>
      </c>
      <c r="G69">
        <v>3</v>
      </c>
      <c r="H69">
        <v>5</v>
      </c>
      <c r="I69">
        <v>1</v>
      </c>
      <c r="J69">
        <v>3</v>
      </c>
      <c r="K69">
        <v>2</v>
      </c>
      <c r="L69">
        <v>2</v>
      </c>
      <c r="M69">
        <v>5</v>
      </c>
      <c r="N69">
        <v>4</v>
      </c>
      <c r="O69">
        <v>1</v>
      </c>
      <c r="P69">
        <v>1</v>
      </c>
      <c r="Q69">
        <v>1</v>
      </c>
      <c r="R69">
        <v>3</v>
      </c>
      <c r="S69">
        <v>3</v>
      </c>
      <c r="T69">
        <v>3</v>
      </c>
      <c r="U69">
        <v>2</v>
      </c>
      <c r="V69">
        <v>3</v>
      </c>
      <c r="W69">
        <v>3</v>
      </c>
      <c r="X69">
        <v>3</v>
      </c>
      <c r="Y69">
        <v>4</v>
      </c>
      <c r="Z69">
        <v>5</v>
      </c>
      <c r="AA69">
        <v>1</v>
      </c>
      <c r="AB69">
        <v>3</v>
      </c>
      <c r="AC69">
        <v>2</v>
      </c>
      <c r="AD69">
        <v>2</v>
      </c>
      <c r="AE69">
        <v>4</v>
      </c>
      <c r="AF69">
        <v>4</v>
      </c>
      <c r="AG69">
        <v>1</v>
      </c>
      <c r="AH69">
        <v>1</v>
      </c>
      <c r="AI69">
        <v>2</v>
      </c>
      <c r="AJ69">
        <v>4</v>
      </c>
      <c r="AK69">
        <v>4</v>
      </c>
      <c r="AL69">
        <v>5</v>
      </c>
      <c r="AM69">
        <v>2</v>
      </c>
      <c r="AN69">
        <v>2</v>
      </c>
      <c r="AO69">
        <v>3</v>
      </c>
      <c r="AP69">
        <v>2</v>
      </c>
      <c r="AQ69">
        <v>4</v>
      </c>
      <c r="AR69">
        <v>3</v>
      </c>
      <c r="AS69">
        <v>1</v>
      </c>
      <c r="AT69">
        <v>2</v>
      </c>
      <c r="AU69">
        <v>2</v>
      </c>
      <c r="AV69">
        <v>4</v>
      </c>
      <c r="AW69">
        <v>3</v>
      </c>
      <c r="AX69">
        <v>3</v>
      </c>
      <c r="AY69">
        <v>1</v>
      </c>
      <c r="AZ69">
        <v>2</v>
      </c>
      <c r="BA69">
        <v>4</v>
      </c>
      <c r="BB69">
        <v>4</v>
      </c>
      <c r="BC69">
        <v>3</v>
      </c>
      <c r="BD69">
        <v>3</v>
      </c>
      <c r="BE69">
        <v>5</v>
      </c>
      <c r="BF69">
        <v>5</v>
      </c>
      <c r="BG69">
        <v>4</v>
      </c>
      <c r="BH69">
        <v>5</v>
      </c>
      <c r="BI69">
        <v>5</v>
      </c>
      <c r="BJ69">
        <v>3</v>
      </c>
      <c r="BK69">
        <v>1</v>
      </c>
      <c r="BL69">
        <v>2</v>
      </c>
      <c r="BM69">
        <v>2</v>
      </c>
      <c r="BN69">
        <v>4</v>
      </c>
      <c r="BO69">
        <v>4</v>
      </c>
      <c r="BP69">
        <v>2</v>
      </c>
      <c r="BQ69">
        <v>3</v>
      </c>
      <c r="BR69">
        <v>3</v>
      </c>
      <c r="BS69">
        <v>3</v>
      </c>
      <c r="BT69">
        <v>4</v>
      </c>
      <c r="BU69">
        <v>2</v>
      </c>
      <c r="BV69">
        <v>4</v>
      </c>
      <c r="BW69">
        <v>2</v>
      </c>
      <c r="BX69">
        <v>3</v>
      </c>
      <c r="BY69">
        <v>3</v>
      </c>
      <c r="BZ69">
        <v>4</v>
      </c>
      <c r="CA69">
        <v>4</v>
      </c>
      <c r="CB69">
        <v>3</v>
      </c>
      <c r="CC69">
        <v>2</v>
      </c>
      <c r="CD69">
        <v>3</v>
      </c>
      <c r="CE69">
        <v>2</v>
      </c>
      <c r="CF69">
        <v>3</v>
      </c>
      <c r="CG69">
        <v>4</v>
      </c>
      <c r="CH69">
        <v>4</v>
      </c>
      <c r="CI69">
        <f>PEARSON(C69:CH69,C84:CH84)</f>
        <v>0.74689370518099552</v>
      </c>
      <c r="CJ69" t="str">
        <f t="shared" si="21"/>
        <v>Descartar</v>
      </c>
      <c r="CL69">
        <f t="shared" si="22"/>
        <v>1.9285714285714286</v>
      </c>
      <c r="CM69">
        <f t="shared" si="22"/>
        <v>2.5714285714285716</v>
      </c>
      <c r="CN69">
        <f t="shared" si="22"/>
        <v>2.7142857142857144</v>
      </c>
      <c r="CO69">
        <f t="shared" si="22"/>
        <v>3.5</v>
      </c>
      <c r="CP69">
        <f t="shared" si="17"/>
        <v>3.7142857142857144</v>
      </c>
      <c r="CQ69">
        <f t="shared" si="17"/>
        <v>3.6428571428571428</v>
      </c>
      <c r="CR69">
        <f>PEARSON(CL69:CQ69,CL84:CQ84)</f>
        <v>0.94874538806895337</v>
      </c>
      <c r="CS69" t="str">
        <f t="shared" si="15"/>
        <v>Conservar</v>
      </c>
      <c r="CU69">
        <f t="shared" si="16"/>
        <v>0.8478195466249745</v>
      </c>
    </row>
    <row r="70" spans="1:99" x14ac:dyDescent="0.25">
      <c r="A70" s="4"/>
      <c r="B70" s="2">
        <v>16534479</v>
      </c>
      <c r="C70">
        <v>4</v>
      </c>
      <c r="D70">
        <v>4</v>
      </c>
      <c r="E70">
        <v>5</v>
      </c>
      <c r="F70">
        <v>5</v>
      </c>
      <c r="G70">
        <v>4</v>
      </c>
      <c r="H70">
        <v>4</v>
      </c>
      <c r="I70">
        <v>2</v>
      </c>
      <c r="J70">
        <v>1</v>
      </c>
      <c r="K70">
        <v>3</v>
      </c>
      <c r="L70">
        <v>3</v>
      </c>
      <c r="M70">
        <v>4</v>
      </c>
      <c r="N70">
        <v>3</v>
      </c>
      <c r="O70">
        <v>2</v>
      </c>
      <c r="P70">
        <v>3</v>
      </c>
      <c r="Q70">
        <v>3</v>
      </c>
      <c r="R70">
        <v>4</v>
      </c>
      <c r="S70">
        <v>3</v>
      </c>
      <c r="T70">
        <v>3</v>
      </c>
      <c r="U70">
        <v>4</v>
      </c>
      <c r="V70">
        <v>3</v>
      </c>
      <c r="W70">
        <v>4</v>
      </c>
      <c r="X70">
        <v>3</v>
      </c>
      <c r="Y70">
        <v>5</v>
      </c>
      <c r="Z70">
        <v>4</v>
      </c>
      <c r="AA70">
        <v>3</v>
      </c>
      <c r="AB70">
        <v>4</v>
      </c>
      <c r="AC70">
        <v>4</v>
      </c>
      <c r="AD70">
        <v>4</v>
      </c>
      <c r="AE70">
        <v>4</v>
      </c>
      <c r="AF70">
        <v>4</v>
      </c>
      <c r="AG70">
        <v>2</v>
      </c>
      <c r="AH70">
        <v>4</v>
      </c>
      <c r="AI70">
        <v>3</v>
      </c>
      <c r="AJ70">
        <v>3</v>
      </c>
      <c r="AK70">
        <v>3</v>
      </c>
      <c r="AL70">
        <v>3</v>
      </c>
      <c r="AM70">
        <v>4</v>
      </c>
      <c r="AN70">
        <v>4</v>
      </c>
      <c r="AO70">
        <v>3</v>
      </c>
      <c r="AP70">
        <v>4</v>
      </c>
      <c r="AQ70">
        <v>5</v>
      </c>
      <c r="AR70">
        <v>3</v>
      </c>
      <c r="AS70">
        <v>2</v>
      </c>
      <c r="AT70">
        <v>2</v>
      </c>
      <c r="AU70">
        <v>3</v>
      </c>
      <c r="AV70">
        <v>2</v>
      </c>
      <c r="AW70">
        <v>2</v>
      </c>
      <c r="AX70">
        <v>3</v>
      </c>
      <c r="AY70">
        <v>1</v>
      </c>
      <c r="AZ70">
        <v>2</v>
      </c>
      <c r="BA70">
        <v>4</v>
      </c>
      <c r="BB70">
        <v>5</v>
      </c>
      <c r="BC70">
        <v>4</v>
      </c>
      <c r="BD70">
        <v>4</v>
      </c>
      <c r="BE70">
        <v>5</v>
      </c>
      <c r="BF70">
        <v>4</v>
      </c>
      <c r="BG70">
        <v>4</v>
      </c>
      <c r="BH70">
        <v>4</v>
      </c>
      <c r="BI70">
        <v>4</v>
      </c>
      <c r="BJ70">
        <v>4</v>
      </c>
      <c r="BK70">
        <v>3</v>
      </c>
      <c r="BL70">
        <v>3</v>
      </c>
      <c r="BM70">
        <v>3</v>
      </c>
      <c r="BN70">
        <v>4</v>
      </c>
      <c r="BO70">
        <v>3</v>
      </c>
      <c r="BP70">
        <v>2</v>
      </c>
      <c r="BQ70">
        <v>3</v>
      </c>
      <c r="BR70">
        <v>4</v>
      </c>
      <c r="BS70">
        <v>3</v>
      </c>
      <c r="BT70">
        <v>4</v>
      </c>
      <c r="BU70">
        <v>4</v>
      </c>
      <c r="BV70">
        <v>5</v>
      </c>
      <c r="BW70">
        <v>5</v>
      </c>
      <c r="BX70">
        <v>4</v>
      </c>
      <c r="BY70">
        <v>5</v>
      </c>
      <c r="BZ70">
        <v>4</v>
      </c>
      <c r="CA70">
        <v>5</v>
      </c>
      <c r="CB70">
        <v>5</v>
      </c>
      <c r="CC70">
        <v>4</v>
      </c>
      <c r="CD70">
        <v>3</v>
      </c>
      <c r="CE70">
        <v>3</v>
      </c>
      <c r="CF70">
        <v>2</v>
      </c>
      <c r="CG70">
        <v>2</v>
      </c>
      <c r="CH70">
        <v>5</v>
      </c>
      <c r="CI70">
        <f>PEARSON(C70:CH70,C84:CH84)</f>
        <v>0.62930711436274167</v>
      </c>
      <c r="CJ70" t="str">
        <f t="shared" si="21"/>
        <v>Descartar</v>
      </c>
      <c r="CL70">
        <f t="shared" si="22"/>
        <v>3.1428571428571428</v>
      </c>
      <c r="CM70">
        <f t="shared" si="22"/>
        <v>3.2142857142857144</v>
      </c>
      <c r="CN70">
        <f t="shared" si="22"/>
        <v>3.5714285714285716</v>
      </c>
      <c r="CO70">
        <f t="shared" si="22"/>
        <v>3.6428571428571428</v>
      </c>
      <c r="CP70">
        <f t="shared" si="17"/>
        <v>3.7142857142857144</v>
      </c>
      <c r="CQ70">
        <f t="shared" si="17"/>
        <v>3.7142857142857144</v>
      </c>
      <c r="CR70">
        <f>PEARSON(CL70:CQ70,CL84:CQ84)</f>
        <v>0.95203629312897775</v>
      </c>
      <c r="CS70" t="str">
        <f t="shared" si="15"/>
        <v>Conservar</v>
      </c>
      <c r="CU70">
        <f t="shared" si="16"/>
        <v>0.79067170374585971</v>
      </c>
    </row>
    <row r="71" spans="1:99" x14ac:dyDescent="0.25">
      <c r="A71" s="4"/>
      <c r="B71" s="2">
        <v>26659209</v>
      </c>
      <c r="C71">
        <v>5</v>
      </c>
      <c r="D71">
        <v>5</v>
      </c>
      <c r="E71">
        <v>4</v>
      </c>
      <c r="F71">
        <v>4</v>
      </c>
      <c r="G71">
        <v>5</v>
      </c>
      <c r="H71">
        <v>5</v>
      </c>
      <c r="I71">
        <v>1</v>
      </c>
      <c r="J71">
        <v>1</v>
      </c>
      <c r="K71">
        <v>3</v>
      </c>
      <c r="L71">
        <v>3</v>
      </c>
      <c r="M71">
        <v>4</v>
      </c>
      <c r="N71">
        <v>4</v>
      </c>
      <c r="O71">
        <v>1</v>
      </c>
      <c r="P71">
        <v>1</v>
      </c>
      <c r="Q71">
        <v>2</v>
      </c>
      <c r="R71">
        <v>1</v>
      </c>
      <c r="S71">
        <v>4</v>
      </c>
      <c r="T71">
        <v>4</v>
      </c>
      <c r="U71">
        <v>4</v>
      </c>
      <c r="V71">
        <v>4</v>
      </c>
      <c r="W71">
        <v>2</v>
      </c>
      <c r="X71">
        <v>4</v>
      </c>
      <c r="Y71">
        <v>4</v>
      </c>
      <c r="Z71">
        <v>3</v>
      </c>
      <c r="AA71">
        <v>4</v>
      </c>
      <c r="AB71">
        <v>4</v>
      </c>
      <c r="AC71">
        <v>3</v>
      </c>
      <c r="AD71">
        <v>4</v>
      </c>
      <c r="AE71">
        <v>4</v>
      </c>
      <c r="AF71">
        <v>4</v>
      </c>
      <c r="AG71">
        <v>1</v>
      </c>
      <c r="AH71">
        <v>2</v>
      </c>
      <c r="AI71">
        <v>5</v>
      </c>
      <c r="AJ71">
        <v>5</v>
      </c>
      <c r="AK71">
        <v>4</v>
      </c>
      <c r="AL71">
        <v>4</v>
      </c>
      <c r="AM71">
        <v>2</v>
      </c>
      <c r="AN71">
        <v>4</v>
      </c>
      <c r="AO71">
        <v>3</v>
      </c>
      <c r="AP71">
        <v>2</v>
      </c>
      <c r="AQ71">
        <v>3</v>
      </c>
      <c r="AR71">
        <v>4</v>
      </c>
      <c r="AS71">
        <v>1</v>
      </c>
      <c r="AT71">
        <v>5</v>
      </c>
      <c r="AU71">
        <v>5</v>
      </c>
      <c r="AV71">
        <v>5</v>
      </c>
      <c r="AW71">
        <v>5</v>
      </c>
      <c r="AX71">
        <v>5</v>
      </c>
      <c r="AY71">
        <v>1</v>
      </c>
      <c r="AZ71">
        <v>1</v>
      </c>
      <c r="BA71">
        <v>3</v>
      </c>
      <c r="BB71">
        <v>4</v>
      </c>
      <c r="BC71">
        <v>3</v>
      </c>
      <c r="BD71">
        <v>3</v>
      </c>
      <c r="BE71">
        <v>5</v>
      </c>
      <c r="BF71">
        <v>3</v>
      </c>
      <c r="BG71">
        <v>5</v>
      </c>
      <c r="BH71">
        <v>4</v>
      </c>
      <c r="BI71">
        <v>5</v>
      </c>
      <c r="BJ71">
        <v>4</v>
      </c>
      <c r="BK71">
        <v>1</v>
      </c>
      <c r="BL71">
        <v>5</v>
      </c>
      <c r="BM71">
        <v>3</v>
      </c>
      <c r="BN71">
        <v>4</v>
      </c>
      <c r="BO71">
        <v>4</v>
      </c>
      <c r="BP71">
        <v>4</v>
      </c>
      <c r="BQ71">
        <v>2</v>
      </c>
      <c r="BR71">
        <v>4</v>
      </c>
      <c r="BS71">
        <v>4</v>
      </c>
      <c r="BT71">
        <v>5</v>
      </c>
      <c r="BU71">
        <v>4</v>
      </c>
      <c r="BV71">
        <v>5</v>
      </c>
      <c r="BW71">
        <v>4</v>
      </c>
      <c r="BX71">
        <v>5</v>
      </c>
      <c r="BY71">
        <v>4</v>
      </c>
      <c r="BZ71">
        <v>4</v>
      </c>
      <c r="CA71">
        <v>4</v>
      </c>
      <c r="CB71">
        <v>4</v>
      </c>
      <c r="CC71">
        <v>3</v>
      </c>
      <c r="CD71">
        <v>4</v>
      </c>
      <c r="CE71">
        <v>3</v>
      </c>
      <c r="CF71">
        <v>4</v>
      </c>
      <c r="CG71">
        <v>3</v>
      </c>
      <c r="CH71">
        <v>3</v>
      </c>
      <c r="CI71">
        <f>PEARSON(C71:CH71,C84:CH84)</f>
        <v>0.73843874860044401</v>
      </c>
      <c r="CJ71" t="str">
        <f t="shared" si="21"/>
        <v>Descartar</v>
      </c>
      <c r="CL71">
        <f t="shared" si="22"/>
        <v>2.5</v>
      </c>
      <c r="CM71">
        <f t="shared" si="22"/>
        <v>3.4285714285714284</v>
      </c>
      <c r="CN71">
        <f t="shared" si="22"/>
        <v>3.5</v>
      </c>
      <c r="CO71">
        <f t="shared" si="22"/>
        <v>3.7857142857142856</v>
      </c>
      <c r="CP71">
        <f t="shared" si="17"/>
        <v>4</v>
      </c>
      <c r="CQ71">
        <f t="shared" si="17"/>
        <v>4</v>
      </c>
      <c r="CR71">
        <f>PEARSON(CL71:CQ71,CL84:CQ84)</f>
        <v>0.98018587025439041</v>
      </c>
      <c r="CS71" t="str">
        <f t="shared" si="15"/>
        <v>Conservar</v>
      </c>
      <c r="CU71">
        <f t="shared" si="16"/>
        <v>0.85931230942741721</v>
      </c>
    </row>
    <row r="72" spans="1:99" x14ac:dyDescent="0.25">
      <c r="A72" s="4"/>
      <c r="B72" s="2">
        <v>27434686</v>
      </c>
      <c r="C72">
        <v>3</v>
      </c>
      <c r="D72">
        <v>4</v>
      </c>
      <c r="E72">
        <v>3</v>
      </c>
      <c r="F72">
        <v>3</v>
      </c>
      <c r="G72">
        <v>4</v>
      </c>
      <c r="H72">
        <v>3</v>
      </c>
      <c r="I72">
        <v>2</v>
      </c>
      <c r="J72">
        <v>2</v>
      </c>
      <c r="K72">
        <v>4</v>
      </c>
      <c r="L72">
        <v>3</v>
      </c>
      <c r="M72">
        <v>3</v>
      </c>
      <c r="N72">
        <v>4</v>
      </c>
      <c r="O72">
        <v>2</v>
      </c>
      <c r="P72">
        <v>2</v>
      </c>
      <c r="Q72">
        <v>3</v>
      </c>
      <c r="R72">
        <v>3</v>
      </c>
      <c r="S72">
        <v>4</v>
      </c>
      <c r="T72">
        <v>3</v>
      </c>
      <c r="U72">
        <v>3</v>
      </c>
      <c r="V72">
        <v>3</v>
      </c>
      <c r="W72">
        <v>3</v>
      </c>
      <c r="X72">
        <v>2</v>
      </c>
      <c r="Y72">
        <v>4</v>
      </c>
      <c r="Z72">
        <v>3</v>
      </c>
      <c r="AA72">
        <v>2</v>
      </c>
      <c r="AB72">
        <v>3</v>
      </c>
      <c r="AC72">
        <v>3</v>
      </c>
      <c r="AD72">
        <v>3</v>
      </c>
      <c r="AE72">
        <v>3</v>
      </c>
      <c r="AF72">
        <v>4</v>
      </c>
      <c r="AG72">
        <v>2</v>
      </c>
      <c r="AH72">
        <v>3</v>
      </c>
      <c r="AI72">
        <v>3</v>
      </c>
      <c r="AJ72">
        <v>4</v>
      </c>
      <c r="AK72">
        <v>4</v>
      </c>
      <c r="AL72">
        <v>4</v>
      </c>
      <c r="AM72">
        <v>2</v>
      </c>
      <c r="AN72">
        <v>2</v>
      </c>
      <c r="AO72">
        <v>3</v>
      </c>
      <c r="AP72">
        <v>3</v>
      </c>
      <c r="AQ72">
        <v>3</v>
      </c>
      <c r="AR72">
        <v>2</v>
      </c>
      <c r="AS72">
        <v>3</v>
      </c>
      <c r="AT72">
        <v>3</v>
      </c>
      <c r="AU72">
        <v>4</v>
      </c>
      <c r="AV72">
        <v>2</v>
      </c>
      <c r="AW72">
        <v>4</v>
      </c>
      <c r="AX72">
        <v>3</v>
      </c>
      <c r="AY72">
        <v>1</v>
      </c>
      <c r="AZ72">
        <v>3</v>
      </c>
      <c r="BA72">
        <v>4</v>
      </c>
      <c r="BB72">
        <v>5</v>
      </c>
      <c r="BC72">
        <v>4</v>
      </c>
      <c r="BD72">
        <v>4</v>
      </c>
      <c r="BE72">
        <v>3</v>
      </c>
      <c r="BF72">
        <v>3</v>
      </c>
      <c r="BG72">
        <v>3</v>
      </c>
      <c r="BH72">
        <v>3</v>
      </c>
      <c r="BI72">
        <v>3</v>
      </c>
      <c r="BJ72">
        <v>4</v>
      </c>
      <c r="BK72">
        <v>5</v>
      </c>
      <c r="BL72">
        <v>3</v>
      </c>
      <c r="BM72">
        <v>4</v>
      </c>
      <c r="BN72">
        <v>4</v>
      </c>
      <c r="BO72">
        <v>3</v>
      </c>
      <c r="BP72">
        <v>3</v>
      </c>
      <c r="BQ72">
        <v>3</v>
      </c>
      <c r="BR72">
        <v>4</v>
      </c>
      <c r="BS72">
        <v>5</v>
      </c>
      <c r="BT72">
        <v>4</v>
      </c>
      <c r="BU72">
        <v>5</v>
      </c>
      <c r="BV72">
        <v>4</v>
      </c>
      <c r="BW72">
        <v>3</v>
      </c>
      <c r="BX72">
        <v>3</v>
      </c>
      <c r="BY72">
        <v>4</v>
      </c>
      <c r="BZ72">
        <v>4</v>
      </c>
      <c r="CA72">
        <v>3</v>
      </c>
      <c r="CB72">
        <v>4</v>
      </c>
      <c r="CC72">
        <v>4</v>
      </c>
      <c r="CD72">
        <v>3</v>
      </c>
      <c r="CE72">
        <v>4</v>
      </c>
      <c r="CF72">
        <v>3</v>
      </c>
      <c r="CG72">
        <v>3</v>
      </c>
      <c r="CH72">
        <v>2</v>
      </c>
      <c r="CI72">
        <f>PEARSON(C72:CH72,C84:CH84)</f>
        <v>0.50508864514579965</v>
      </c>
      <c r="CJ72" t="str">
        <f t="shared" si="21"/>
        <v>Descartar</v>
      </c>
      <c r="CL72">
        <f t="shared" si="22"/>
        <v>2.7142857142857144</v>
      </c>
      <c r="CM72">
        <f t="shared" si="22"/>
        <v>2.9285714285714284</v>
      </c>
      <c r="CN72">
        <f t="shared" si="22"/>
        <v>3.5714285714285716</v>
      </c>
      <c r="CO72">
        <f t="shared" si="22"/>
        <v>3.2857142857142856</v>
      </c>
      <c r="CP72">
        <f t="shared" si="17"/>
        <v>3.5714285714285716</v>
      </c>
      <c r="CQ72">
        <f t="shared" si="17"/>
        <v>3.3571428571428572</v>
      </c>
      <c r="CR72">
        <f>PEARSON(CL72:CQ72,CL84:CQ84)</f>
        <v>0.88497324244157938</v>
      </c>
      <c r="CS72" t="str">
        <f t="shared" si="15"/>
        <v>Conservar</v>
      </c>
      <c r="CU72">
        <f t="shared" si="16"/>
        <v>0.69503094379368946</v>
      </c>
    </row>
    <row r="73" spans="1:99" x14ac:dyDescent="0.25">
      <c r="A73" s="4"/>
      <c r="B73" s="2">
        <v>28127505</v>
      </c>
      <c r="C73">
        <v>4</v>
      </c>
      <c r="D73">
        <v>4</v>
      </c>
      <c r="E73">
        <v>4</v>
      </c>
      <c r="F73">
        <v>4</v>
      </c>
      <c r="G73">
        <v>4</v>
      </c>
      <c r="H73">
        <v>4</v>
      </c>
      <c r="I73">
        <v>3</v>
      </c>
      <c r="J73">
        <v>3</v>
      </c>
      <c r="K73">
        <v>4</v>
      </c>
      <c r="L73">
        <v>4</v>
      </c>
      <c r="M73">
        <v>4</v>
      </c>
      <c r="N73">
        <v>4</v>
      </c>
      <c r="O73">
        <v>3</v>
      </c>
      <c r="P73">
        <v>3</v>
      </c>
      <c r="Q73">
        <v>4</v>
      </c>
      <c r="R73">
        <v>4</v>
      </c>
      <c r="S73">
        <v>4</v>
      </c>
      <c r="T73">
        <v>4</v>
      </c>
      <c r="U73">
        <v>4</v>
      </c>
      <c r="V73">
        <v>4</v>
      </c>
      <c r="W73">
        <v>4</v>
      </c>
      <c r="X73">
        <v>4</v>
      </c>
      <c r="Y73">
        <v>4</v>
      </c>
      <c r="Z73">
        <v>4</v>
      </c>
      <c r="AA73">
        <v>3</v>
      </c>
      <c r="AB73">
        <v>4</v>
      </c>
      <c r="AC73">
        <v>3</v>
      </c>
      <c r="AD73">
        <v>4</v>
      </c>
      <c r="AE73">
        <v>4</v>
      </c>
      <c r="AF73">
        <v>4</v>
      </c>
      <c r="AG73">
        <v>3</v>
      </c>
      <c r="AH73">
        <v>4</v>
      </c>
      <c r="AI73">
        <v>4</v>
      </c>
      <c r="AJ73">
        <v>4</v>
      </c>
      <c r="AK73">
        <v>4</v>
      </c>
      <c r="AL73">
        <v>4</v>
      </c>
      <c r="AM73">
        <v>4</v>
      </c>
      <c r="AN73">
        <v>5</v>
      </c>
      <c r="AO73">
        <v>5</v>
      </c>
      <c r="AP73">
        <v>5</v>
      </c>
      <c r="AQ73">
        <v>5</v>
      </c>
      <c r="AR73">
        <v>5</v>
      </c>
      <c r="AS73">
        <v>4</v>
      </c>
      <c r="AT73">
        <v>4</v>
      </c>
      <c r="AU73">
        <v>4</v>
      </c>
      <c r="AV73">
        <v>4</v>
      </c>
      <c r="AW73">
        <v>4</v>
      </c>
      <c r="AX73">
        <v>4</v>
      </c>
      <c r="AY73">
        <v>4</v>
      </c>
      <c r="AZ73">
        <v>4</v>
      </c>
      <c r="BA73">
        <v>4</v>
      </c>
      <c r="BB73">
        <v>4</v>
      </c>
      <c r="BC73">
        <v>4</v>
      </c>
      <c r="BD73">
        <v>4</v>
      </c>
      <c r="BE73">
        <v>4</v>
      </c>
      <c r="BF73">
        <v>4</v>
      </c>
      <c r="BG73">
        <v>4</v>
      </c>
      <c r="BH73">
        <v>4</v>
      </c>
      <c r="BI73">
        <v>4</v>
      </c>
      <c r="BJ73">
        <v>4</v>
      </c>
      <c r="BK73">
        <v>3</v>
      </c>
      <c r="BL73">
        <v>4</v>
      </c>
      <c r="BM73">
        <v>4</v>
      </c>
      <c r="BN73">
        <v>3</v>
      </c>
      <c r="BO73">
        <v>4</v>
      </c>
      <c r="BP73">
        <v>4</v>
      </c>
      <c r="BQ73">
        <v>4</v>
      </c>
      <c r="BR73">
        <v>4</v>
      </c>
      <c r="BS73">
        <v>4</v>
      </c>
      <c r="BT73">
        <v>4</v>
      </c>
      <c r="BU73">
        <v>4</v>
      </c>
      <c r="BV73">
        <v>4</v>
      </c>
      <c r="BW73">
        <v>5</v>
      </c>
      <c r="BX73">
        <v>5</v>
      </c>
      <c r="BY73">
        <v>5</v>
      </c>
      <c r="BZ73">
        <v>5</v>
      </c>
      <c r="CA73">
        <v>5</v>
      </c>
      <c r="CB73">
        <v>5</v>
      </c>
      <c r="CC73">
        <v>4</v>
      </c>
      <c r="CD73">
        <v>4</v>
      </c>
      <c r="CE73">
        <v>4</v>
      </c>
      <c r="CF73">
        <v>4</v>
      </c>
      <c r="CG73">
        <v>4</v>
      </c>
      <c r="CH73">
        <v>4</v>
      </c>
      <c r="CI73">
        <f>PEARSON(C73:CH73,C84:CH84)</f>
        <v>0.53785605960113192</v>
      </c>
      <c r="CJ73" t="str">
        <f t="shared" si="21"/>
        <v>Descartar</v>
      </c>
      <c r="CL73">
        <f t="shared" si="22"/>
        <v>3.7142857142857144</v>
      </c>
      <c r="CM73">
        <f t="shared" si="22"/>
        <v>4</v>
      </c>
      <c r="CN73">
        <f t="shared" si="22"/>
        <v>4.0714285714285712</v>
      </c>
      <c r="CO73">
        <f t="shared" si="22"/>
        <v>4.0714285714285712</v>
      </c>
      <c r="CP73">
        <f t="shared" si="17"/>
        <v>4.1428571428571432</v>
      </c>
      <c r="CQ73">
        <f t="shared" si="17"/>
        <v>4.1428571428571432</v>
      </c>
      <c r="CR73">
        <f>PEARSON(CL73:CQ73,CL84:CQ84)</f>
        <v>0.97613310239233619</v>
      </c>
      <c r="CS73" t="str">
        <f t="shared" si="15"/>
        <v>Conservar</v>
      </c>
      <c r="CU73">
        <f t="shared" si="16"/>
        <v>0.756994580996734</v>
      </c>
    </row>
    <row r="74" spans="1:99" x14ac:dyDescent="0.25">
      <c r="A74" s="4"/>
      <c r="B74" s="2">
        <v>38481252</v>
      </c>
      <c r="C74">
        <v>4</v>
      </c>
      <c r="D74">
        <v>5</v>
      </c>
      <c r="E74">
        <v>4</v>
      </c>
      <c r="F74">
        <v>5</v>
      </c>
      <c r="G74">
        <v>4</v>
      </c>
      <c r="H74">
        <v>4</v>
      </c>
      <c r="I74">
        <v>1</v>
      </c>
      <c r="J74">
        <v>3</v>
      </c>
      <c r="K74">
        <v>5</v>
      </c>
      <c r="L74">
        <v>4</v>
      </c>
      <c r="M74">
        <v>4</v>
      </c>
      <c r="N74">
        <v>5</v>
      </c>
      <c r="O74">
        <v>1</v>
      </c>
      <c r="P74">
        <v>2</v>
      </c>
      <c r="Q74">
        <v>3</v>
      </c>
      <c r="R74">
        <v>3</v>
      </c>
      <c r="S74">
        <v>4</v>
      </c>
      <c r="T74">
        <v>4</v>
      </c>
      <c r="U74">
        <v>4</v>
      </c>
      <c r="V74">
        <v>4</v>
      </c>
      <c r="W74">
        <v>4</v>
      </c>
      <c r="X74">
        <v>4</v>
      </c>
      <c r="Y74">
        <v>4</v>
      </c>
      <c r="Z74">
        <v>5</v>
      </c>
      <c r="AA74">
        <v>4</v>
      </c>
      <c r="AB74">
        <v>4</v>
      </c>
      <c r="AC74">
        <v>4</v>
      </c>
      <c r="AD74">
        <v>5</v>
      </c>
      <c r="AE74">
        <v>4</v>
      </c>
      <c r="AF74">
        <v>5</v>
      </c>
      <c r="AG74">
        <v>1</v>
      </c>
      <c r="AH74">
        <v>2</v>
      </c>
      <c r="AI74">
        <v>4</v>
      </c>
      <c r="AJ74">
        <v>4</v>
      </c>
      <c r="AK74">
        <v>4</v>
      </c>
      <c r="AL74">
        <v>5</v>
      </c>
      <c r="AM74">
        <v>2</v>
      </c>
      <c r="AN74">
        <v>3</v>
      </c>
      <c r="AO74">
        <v>4</v>
      </c>
      <c r="AP74">
        <v>5</v>
      </c>
      <c r="AQ74">
        <v>5</v>
      </c>
      <c r="AR74">
        <v>4</v>
      </c>
      <c r="AS74">
        <v>1</v>
      </c>
      <c r="AT74">
        <v>4</v>
      </c>
      <c r="AU74">
        <v>4</v>
      </c>
      <c r="AV74">
        <v>4</v>
      </c>
      <c r="AW74">
        <v>4</v>
      </c>
      <c r="AX74">
        <v>5</v>
      </c>
      <c r="AY74">
        <v>2</v>
      </c>
      <c r="AZ74">
        <v>4</v>
      </c>
      <c r="BA74">
        <v>4</v>
      </c>
      <c r="BB74">
        <v>4</v>
      </c>
      <c r="BC74">
        <v>5</v>
      </c>
      <c r="BD74">
        <v>4</v>
      </c>
      <c r="BE74">
        <v>4</v>
      </c>
      <c r="BF74">
        <v>5</v>
      </c>
      <c r="BG74">
        <v>5</v>
      </c>
      <c r="BH74">
        <v>5</v>
      </c>
      <c r="BI74">
        <v>5</v>
      </c>
      <c r="BJ74">
        <v>5</v>
      </c>
      <c r="BK74">
        <v>2</v>
      </c>
      <c r="BL74">
        <v>3</v>
      </c>
      <c r="BM74">
        <v>4</v>
      </c>
      <c r="BN74">
        <v>4</v>
      </c>
      <c r="BO74">
        <v>3</v>
      </c>
      <c r="BP74">
        <v>4</v>
      </c>
      <c r="BQ74">
        <v>3</v>
      </c>
      <c r="BR74">
        <v>4</v>
      </c>
      <c r="BS74">
        <v>5</v>
      </c>
      <c r="BT74">
        <v>4</v>
      </c>
      <c r="BU74">
        <v>4</v>
      </c>
      <c r="BV74">
        <v>4</v>
      </c>
      <c r="BW74">
        <v>5</v>
      </c>
      <c r="BX74">
        <v>4</v>
      </c>
      <c r="BY74">
        <v>5</v>
      </c>
      <c r="BZ74">
        <v>5</v>
      </c>
      <c r="CA74">
        <v>5</v>
      </c>
      <c r="CB74">
        <v>4</v>
      </c>
      <c r="CC74">
        <v>3</v>
      </c>
      <c r="CD74">
        <v>2</v>
      </c>
      <c r="CE74">
        <v>4</v>
      </c>
      <c r="CF74">
        <v>4</v>
      </c>
      <c r="CG74">
        <v>3</v>
      </c>
      <c r="CH74">
        <v>4</v>
      </c>
      <c r="CI74">
        <f>PEARSON(C74:CH74,C84:CH84)</f>
        <v>0.84217467728704798</v>
      </c>
      <c r="CJ74" t="str">
        <f t="shared" si="21"/>
        <v>Conservar</v>
      </c>
      <c r="CL74">
        <f t="shared" si="22"/>
        <v>2.6428571428571428</v>
      </c>
      <c r="CM74">
        <f t="shared" si="22"/>
        <v>3.5</v>
      </c>
      <c r="CN74">
        <f t="shared" si="22"/>
        <v>4.2142857142857144</v>
      </c>
      <c r="CO74">
        <f t="shared" si="22"/>
        <v>4.2857142857142856</v>
      </c>
      <c r="CP74">
        <f t="shared" si="17"/>
        <v>4.1428571428571432</v>
      </c>
      <c r="CQ74">
        <f t="shared" si="17"/>
        <v>4.4285714285714288</v>
      </c>
      <c r="CR74">
        <f>PEARSON(CL74:CQ74,CL84:CQ84)</f>
        <v>0.96920936613646103</v>
      </c>
      <c r="CS74" t="str">
        <f t="shared" si="15"/>
        <v>Conservar</v>
      </c>
      <c r="CU74">
        <f t="shared" si="16"/>
        <v>0.90569202171175456</v>
      </c>
    </row>
    <row r="75" spans="1:99" x14ac:dyDescent="0.25">
      <c r="A75" s="4"/>
      <c r="B75" s="2">
        <v>41243998</v>
      </c>
      <c r="C75">
        <v>4</v>
      </c>
      <c r="D75">
        <v>4</v>
      </c>
      <c r="E75">
        <v>5</v>
      </c>
      <c r="F75">
        <v>4</v>
      </c>
      <c r="G75">
        <v>5</v>
      </c>
      <c r="H75">
        <v>3</v>
      </c>
      <c r="I75">
        <v>2</v>
      </c>
      <c r="J75">
        <v>3</v>
      </c>
      <c r="K75">
        <v>4</v>
      </c>
      <c r="L75">
        <v>3</v>
      </c>
      <c r="M75">
        <v>4</v>
      </c>
      <c r="N75">
        <v>5</v>
      </c>
      <c r="O75">
        <v>1</v>
      </c>
      <c r="P75">
        <v>2</v>
      </c>
      <c r="Q75">
        <v>2</v>
      </c>
      <c r="R75">
        <v>3</v>
      </c>
      <c r="S75">
        <v>4</v>
      </c>
      <c r="T75">
        <v>3</v>
      </c>
      <c r="U75">
        <v>3</v>
      </c>
      <c r="V75">
        <v>4</v>
      </c>
      <c r="W75">
        <v>3</v>
      </c>
      <c r="X75">
        <v>4</v>
      </c>
      <c r="Y75">
        <v>4</v>
      </c>
      <c r="Z75">
        <v>4</v>
      </c>
      <c r="AA75">
        <v>2</v>
      </c>
      <c r="AB75">
        <v>3</v>
      </c>
      <c r="AC75">
        <v>3</v>
      </c>
      <c r="AD75">
        <v>3</v>
      </c>
      <c r="AE75">
        <v>5</v>
      </c>
      <c r="AF75">
        <v>4</v>
      </c>
      <c r="AG75">
        <v>2</v>
      </c>
      <c r="AH75">
        <v>3</v>
      </c>
      <c r="AI75">
        <v>4</v>
      </c>
      <c r="AJ75">
        <v>3</v>
      </c>
      <c r="AK75">
        <v>4</v>
      </c>
      <c r="AL75">
        <v>5</v>
      </c>
      <c r="AM75">
        <v>2</v>
      </c>
      <c r="AN75">
        <v>3</v>
      </c>
      <c r="AO75">
        <v>4</v>
      </c>
      <c r="AP75">
        <v>4</v>
      </c>
      <c r="AQ75">
        <v>4</v>
      </c>
      <c r="AR75">
        <v>4</v>
      </c>
      <c r="AS75">
        <v>3</v>
      </c>
      <c r="AT75">
        <v>5</v>
      </c>
      <c r="AU75">
        <v>5</v>
      </c>
      <c r="AV75">
        <v>5</v>
      </c>
      <c r="AW75">
        <v>4</v>
      </c>
      <c r="AX75">
        <v>4</v>
      </c>
      <c r="AY75">
        <v>3</v>
      </c>
      <c r="AZ75">
        <v>2</v>
      </c>
      <c r="BA75">
        <v>3</v>
      </c>
      <c r="BB75">
        <v>3</v>
      </c>
      <c r="BC75">
        <v>4</v>
      </c>
      <c r="BD75">
        <v>4</v>
      </c>
      <c r="BE75">
        <v>5</v>
      </c>
      <c r="BF75">
        <v>5</v>
      </c>
      <c r="BG75">
        <v>4</v>
      </c>
      <c r="BH75">
        <v>5</v>
      </c>
      <c r="BI75">
        <v>4</v>
      </c>
      <c r="BJ75">
        <v>4</v>
      </c>
      <c r="BK75">
        <v>3</v>
      </c>
      <c r="BL75">
        <v>3</v>
      </c>
      <c r="BM75">
        <v>5</v>
      </c>
      <c r="BN75">
        <v>4</v>
      </c>
      <c r="BO75">
        <v>4</v>
      </c>
      <c r="BP75">
        <v>4</v>
      </c>
      <c r="BQ75">
        <v>4</v>
      </c>
      <c r="BR75">
        <v>4</v>
      </c>
      <c r="BS75">
        <v>4</v>
      </c>
      <c r="BT75">
        <v>4</v>
      </c>
      <c r="BU75">
        <v>4</v>
      </c>
      <c r="BV75">
        <v>3</v>
      </c>
      <c r="BW75">
        <v>5</v>
      </c>
      <c r="BX75">
        <v>5</v>
      </c>
      <c r="BY75">
        <v>5</v>
      </c>
      <c r="BZ75">
        <v>5</v>
      </c>
      <c r="CA75">
        <v>5</v>
      </c>
      <c r="CB75">
        <v>5</v>
      </c>
      <c r="CC75">
        <v>3</v>
      </c>
      <c r="CD75">
        <v>4</v>
      </c>
      <c r="CE75">
        <v>4</v>
      </c>
      <c r="CF75">
        <v>3</v>
      </c>
      <c r="CG75">
        <v>5</v>
      </c>
      <c r="CH75">
        <v>5</v>
      </c>
      <c r="CI75">
        <f>PEARSON(C75:CH75,C84:CH84)</f>
        <v>0.73391970007803908</v>
      </c>
      <c r="CJ75" t="str">
        <f t="shared" si="21"/>
        <v>Descartar</v>
      </c>
      <c r="CL75">
        <f t="shared" si="22"/>
        <v>3</v>
      </c>
      <c r="CM75">
        <f t="shared" si="22"/>
        <v>3.5714285714285716</v>
      </c>
      <c r="CN75">
        <f t="shared" si="22"/>
        <v>3.9285714285714284</v>
      </c>
      <c r="CO75">
        <f t="shared" si="22"/>
        <v>3.7857142857142856</v>
      </c>
      <c r="CP75">
        <f t="shared" si="17"/>
        <v>4.2857142857142856</v>
      </c>
      <c r="CQ75">
        <f t="shared" si="17"/>
        <v>4.0714285714285712</v>
      </c>
      <c r="CR75">
        <f>PEARSON(CL75:CQ75,CL84:CQ84)</f>
        <v>0.96545982356939908</v>
      </c>
      <c r="CS75" t="str">
        <f t="shared" si="15"/>
        <v>Conservar</v>
      </c>
      <c r="CU75">
        <f t="shared" si="16"/>
        <v>0.84968976182371914</v>
      </c>
    </row>
    <row r="76" spans="1:99" x14ac:dyDescent="0.25">
      <c r="A76" s="4"/>
      <c r="B76" s="2">
        <v>42233106</v>
      </c>
      <c r="C76">
        <v>4</v>
      </c>
      <c r="D76">
        <v>5</v>
      </c>
      <c r="E76">
        <v>5</v>
      </c>
      <c r="F76">
        <v>5</v>
      </c>
      <c r="G76">
        <v>4</v>
      </c>
      <c r="H76">
        <v>5</v>
      </c>
      <c r="I76">
        <v>1</v>
      </c>
      <c r="J76">
        <v>1</v>
      </c>
      <c r="K76">
        <v>3</v>
      </c>
      <c r="L76">
        <v>2</v>
      </c>
      <c r="M76">
        <v>3</v>
      </c>
      <c r="N76">
        <v>4</v>
      </c>
      <c r="O76">
        <v>1</v>
      </c>
      <c r="P76">
        <v>2</v>
      </c>
      <c r="Q76">
        <v>3</v>
      </c>
      <c r="R76">
        <v>4</v>
      </c>
      <c r="S76">
        <v>3</v>
      </c>
      <c r="T76">
        <v>4</v>
      </c>
      <c r="U76">
        <v>3</v>
      </c>
      <c r="V76">
        <v>3</v>
      </c>
      <c r="W76">
        <v>2</v>
      </c>
      <c r="X76">
        <v>5</v>
      </c>
      <c r="Y76">
        <v>3</v>
      </c>
      <c r="Z76">
        <v>4</v>
      </c>
      <c r="AA76">
        <v>4</v>
      </c>
      <c r="AB76">
        <v>3</v>
      </c>
      <c r="AC76">
        <v>4</v>
      </c>
      <c r="AD76">
        <v>4</v>
      </c>
      <c r="AE76">
        <v>4</v>
      </c>
      <c r="AF76">
        <v>4</v>
      </c>
      <c r="AG76">
        <v>1</v>
      </c>
      <c r="AH76">
        <v>2</v>
      </c>
      <c r="AI76">
        <v>4</v>
      </c>
      <c r="AJ76">
        <v>3</v>
      </c>
      <c r="AK76">
        <v>4</v>
      </c>
      <c r="AL76">
        <v>4</v>
      </c>
      <c r="AM76">
        <v>4</v>
      </c>
      <c r="AN76">
        <v>2</v>
      </c>
      <c r="AO76">
        <v>2</v>
      </c>
      <c r="AP76">
        <v>5</v>
      </c>
      <c r="AQ76">
        <v>4</v>
      </c>
      <c r="AR76">
        <v>4</v>
      </c>
      <c r="AS76">
        <v>1</v>
      </c>
      <c r="AT76">
        <v>4</v>
      </c>
      <c r="AU76">
        <v>4</v>
      </c>
      <c r="AV76">
        <v>3</v>
      </c>
      <c r="AW76">
        <v>3</v>
      </c>
      <c r="AX76">
        <v>3</v>
      </c>
      <c r="AY76">
        <v>1</v>
      </c>
      <c r="AZ76">
        <v>3</v>
      </c>
      <c r="BA76">
        <v>5</v>
      </c>
      <c r="BB76">
        <v>4</v>
      </c>
      <c r="BC76">
        <v>4</v>
      </c>
      <c r="BD76">
        <v>4</v>
      </c>
      <c r="BE76">
        <v>3</v>
      </c>
      <c r="BF76">
        <v>3</v>
      </c>
      <c r="BG76">
        <v>4</v>
      </c>
      <c r="BH76">
        <v>5</v>
      </c>
      <c r="BI76">
        <v>4</v>
      </c>
      <c r="BJ76">
        <v>5</v>
      </c>
      <c r="BK76">
        <v>3</v>
      </c>
      <c r="BL76">
        <v>4</v>
      </c>
      <c r="BM76">
        <v>3</v>
      </c>
      <c r="BN76">
        <v>3</v>
      </c>
      <c r="BO76">
        <v>4</v>
      </c>
      <c r="BP76">
        <v>3</v>
      </c>
      <c r="BQ76">
        <v>3</v>
      </c>
      <c r="BR76">
        <v>3</v>
      </c>
      <c r="BS76">
        <v>3</v>
      </c>
      <c r="BT76">
        <v>5</v>
      </c>
      <c r="BU76">
        <v>3</v>
      </c>
      <c r="BV76">
        <v>3</v>
      </c>
      <c r="BW76">
        <v>3</v>
      </c>
      <c r="BX76">
        <v>3</v>
      </c>
      <c r="BY76">
        <v>3</v>
      </c>
      <c r="BZ76">
        <v>3</v>
      </c>
      <c r="CA76">
        <v>4</v>
      </c>
      <c r="CB76">
        <v>4</v>
      </c>
      <c r="CC76">
        <v>2</v>
      </c>
      <c r="CD76">
        <v>4</v>
      </c>
      <c r="CE76">
        <v>3</v>
      </c>
      <c r="CF76">
        <v>4</v>
      </c>
      <c r="CG76">
        <v>3</v>
      </c>
      <c r="CH76">
        <v>3</v>
      </c>
      <c r="CI76">
        <f>PEARSON(C76:CH76,C84:CH84)</f>
        <v>0.71644335830820671</v>
      </c>
      <c r="CJ76" t="str">
        <f t="shared" si="21"/>
        <v>Descartar</v>
      </c>
      <c r="CL76">
        <f t="shared" si="22"/>
        <v>2.4285714285714284</v>
      </c>
      <c r="CM76">
        <f t="shared" si="22"/>
        <v>3</v>
      </c>
      <c r="CN76">
        <f t="shared" si="22"/>
        <v>3.4285714285714284</v>
      </c>
      <c r="CO76">
        <f t="shared" si="22"/>
        <v>3.9285714285714284</v>
      </c>
      <c r="CP76">
        <f t="shared" si="17"/>
        <v>3.5714285714285716</v>
      </c>
      <c r="CQ76">
        <f t="shared" si="17"/>
        <v>3.8571428571428572</v>
      </c>
      <c r="CR76">
        <f>PEARSON(CL76:CQ76,CL84:CQ84)</f>
        <v>0.94599992115831055</v>
      </c>
      <c r="CS76" t="str">
        <f t="shared" si="15"/>
        <v>Conservar</v>
      </c>
      <c r="CU76">
        <f t="shared" si="16"/>
        <v>0.83122163973325858</v>
      </c>
    </row>
    <row r="77" spans="1:99" x14ac:dyDescent="0.25">
      <c r="A77" s="4"/>
      <c r="B77" s="2">
        <v>43079563</v>
      </c>
      <c r="C77">
        <v>3</v>
      </c>
      <c r="D77">
        <v>5</v>
      </c>
      <c r="E77">
        <v>4</v>
      </c>
      <c r="F77">
        <v>0</v>
      </c>
      <c r="G77">
        <v>4</v>
      </c>
      <c r="H77">
        <v>5</v>
      </c>
      <c r="I77">
        <v>2</v>
      </c>
      <c r="J77">
        <v>3</v>
      </c>
      <c r="K77">
        <v>3</v>
      </c>
      <c r="L77">
        <v>4</v>
      </c>
      <c r="M77">
        <v>5</v>
      </c>
      <c r="N77">
        <v>5</v>
      </c>
      <c r="O77">
        <v>1</v>
      </c>
      <c r="P77">
        <v>2</v>
      </c>
      <c r="Q77">
        <v>3</v>
      </c>
      <c r="R77">
        <v>4</v>
      </c>
      <c r="S77">
        <v>3</v>
      </c>
      <c r="T77">
        <v>3</v>
      </c>
      <c r="U77">
        <v>4</v>
      </c>
      <c r="V77">
        <v>3</v>
      </c>
      <c r="W77">
        <v>4</v>
      </c>
      <c r="X77">
        <v>5</v>
      </c>
      <c r="Y77">
        <v>4</v>
      </c>
      <c r="Z77">
        <v>5</v>
      </c>
      <c r="AA77">
        <v>2</v>
      </c>
      <c r="AB77">
        <v>4</v>
      </c>
      <c r="AC77">
        <v>4</v>
      </c>
      <c r="AD77">
        <v>4</v>
      </c>
      <c r="AE77">
        <v>3</v>
      </c>
      <c r="AF77">
        <v>5</v>
      </c>
      <c r="AG77">
        <v>1</v>
      </c>
      <c r="AH77">
        <v>2</v>
      </c>
      <c r="AI77">
        <v>3</v>
      </c>
      <c r="AJ77">
        <v>4</v>
      </c>
      <c r="AK77">
        <v>4</v>
      </c>
      <c r="AL77">
        <v>5</v>
      </c>
      <c r="AM77">
        <v>2</v>
      </c>
      <c r="AN77">
        <v>3</v>
      </c>
      <c r="AO77">
        <v>5</v>
      </c>
      <c r="AP77">
        <v>5</v>
      </c>
      <c r="AQ77">
        <v>3</v>
      </c>
      <c r="AR77">
        <v>3</v>
      </c>
      <c r="AS77">
        <v>2</v>
      </c>
      <c r="AT77">
        <v>4</v>
      </c>
      <c r="AU77">
        <v>4</v>
      </c>
      <c r="AV77">
        <v>4</v>
      </c>
      <c r="AW77">
        <v>5</v>
      </c>
      <c r="AX77">
        <v>3</v>
      </c>
      <c r="AY77">
        <v>2</v>
      </c>
      <c r="AZ77">
        <v>4</v>
      </c>
      <c r="BA77">
        <v>3</v>
      </c>
      <c r="BB77">
        <v>5</v>
      </c>
      <c r="BC77">
        <v>5</v>
      </c>
      <c r="BD77">
        <v>5</v>
      </c>
      <c r="BE77">
        <v>4</v>
      </c>
      <c r="BF77">
        <v>5</v>
      </c>
      <c r="BG77">
        <v>4</v>
      </c>
      <c r="BH77">
        <v>5</v>
      </c>
      <c r="BI77">
        <v>4</v>
      </c>
      <c r="BJ77">
        <v>5</v>
      </c>
      <c r="BK77">
        <v>2</v>
      </c>
      <c r="BL77">
        <v>2</v>
      </c>
      <c r="BM77">
        <v>2</v>
      </c>
      <c r="BN77">
        <v>2</v>
      </c>
      <c r="BO77">
        <v>4</v>
      </c>
      <c r="BP77">
        <v>4</v>
      </c>
      <c r="BQ77">
        <v>4</v>
      </c>
      <c r="BR77">
        <v>5</v>
      </c>
      <c r="BS77">
        <v>4</v>
      </c>
      <c r="BT77">
        <v>4</v>
      </c>
      <c r="BU77">
        <v>5</v>
      </c>
      <c r="BV77">
        <v>4</v>
      </c>
      <c r="BW77">
        <v>5</v>
      </c>
      <c r="BX77">
        <v>4</v>
      </c>
      <c r="BY77">
        <v>4</v>
      </c>
      <c r="BZ77">
        <v>5</v>
      </c>
      <c r="CA77">
        <v>5</v>
      </c>
      <c r="CB77">
        <v>4</v>
      </c>
      <c r="CC77">
        <v>3</v>
      </c>
      <c r="CD77">
        <v>3</v>
      </c>
      <c r="CE77">
        <v>4</v>
      </c>
      <c r="CF77">
        <v>5</v>
      </c>
      <c r="CG77">
        <v>5</v>
      </c>
      <c r="CH77">
        <v>4</v>
      </c>
      <c r="CI77">
        <f>PEARSON(C77:CH77,C84:CH84)</f>
        <v>0.67443273912094392</v>
      </c>
      <c r="CJ77" t="str">
        <f t="shared" si="21"/>
        <v>Descartar</v>
      </c>
      <c r="CL77">
        <f t="shared" si="22"/>
        <v>2.6428571428571428</v>
      </c>
      <c r="CM77">
        <f t="shared" si="22"/>
        <v>3.5</v>
      </c>
      <c r="CN77">
        <f t="shared" si="22"/>
        <v>3.6428571428571428</v>
      </c>
      <c r="CO77">
        <f t="shared" si="22"/>
        <v>4</v>
      </c>
      <c r="CP77">
        <f t="shared" si="17"/>
        <v>4.2142857142857144</v>
      </c>
      <c r="CQ77">
        <f t="shared" si="17"/>
        <v>4.2857142857142856</v>
      </c>
      <c r="CR77">
        <f>PEARSON(CL77:CQ77,CL84:CQ84)</f>
        <v>0.9863033064600838</v>
      </c>
      <c r="CS77" t="str">
        <f t="shared" si="15"/>
        <v>Conservar</v>
      </c>
      <c r="CU77">
        <f t="shared" si="16"/>
        <v>0.83036802279051392</v>
      </c>
    </row>
    <row r="78" spans="1:99" x14ac:dyDescent="0.25">
      <c r="A78" s="4"/>
      <c r="B78" s="2">
        <v>43747883</v>
      </c>
      <c r="C78">
        <v>4</v>
      </c>
      <c r="D78">
        <v>3</v>
      </c>
      <c r="E78">
        <v>4</v>
      </c>
      <c r="F78">
        <v>4</v>
      </c>
      <c r="G78">
        <v>3</v>
      </c>
      <c r="H78">
        <v>5</v>
      </c>
      <c r="I78">
        <v>1</v>
      </c>
      <c r="J78">
        <v>3</v>
      </c>
      <c r="K78">
        <v>4</v>
      </c>
      <c r="L78">
        <v>3</v>
      </c>
      <c r="M78">
        <v>5</v>
      </c>
      <c r="N78">
        <v>5</v>
      </c>
      <c r="O78">
        <v>1</v>
      </c>
      <c r="P78">
        <v>1</v>
      </c>
      <c r="Q78">
        <v>4</v>
      </c>
      <c r="R78">
        <v>3</v>
      </c>
      <c r="S78">
        <v>4</v>
      </c>
      <c r="T78">
        <v>5</v>
      </c>
      <c r="U78">
        <v>3</v>
      </c>
      <c r="V78">
        <v>5</v>
      </c>
      <c r="W78">
        <v>4</v>
      </c>
      <c r="X78">
        <v>4</v>
      </c>
      <c r="Y78">
        <v>5</v>
      </c>
      <c r="Z78">
        <v>4</v>
      </c>
      <c r="AA78">
        <v>2</v>
      </c>
      <c r="AB78">
        <v>4</v>
      </c>
      <c r="AC78">
        <v>5</v>
      </c>
      <c r="AD78">
        <v>4</v>
      </c>
      <c r="AE78">
        <v>4</v>
      </c>
      <c r="AF78">
        <v>4</v>
      </c>
      <c r="AG78">
        <v>2</v>
      </c>
      <c r="AH78">
        <v>2</v>
      </c>
      <c r="AI78">
        <v>3</v>
      </c>
      <c r="AJ78">
        <v>3</v>
      </c>
      <c r="AK78">
        <v>5</v>
      </c>
      <c r="AL78">
        <v>4</v>
      </c>
      <c r="AM78">
        <v>3</v>
      </c>
      <c r="AN78">
        <v>4</v>
      </c>
      <c r="AO78">
        <v>3</v>
      </c>
      <c r="AP78">
        <v>4</v>
      </c>
      <c r="AQ78">
        <v>3</v>
      </c>
      <c r="AR78">
        <v>5</v>
      </c>
      <c r="AS78">
        <v>1</v>
      </c>
      <c r="AT78">
        <v>4</v>
      </c>
      <c r="AU78">
        <v>4</v>
      </c>
      <c r="AV78">
        <v>3</v>
      </c>
      <c r="AW78">
        <v>4</v>
      </c>
      <c r="AX78">
        <v>4</v>
      </c>
      <c r="AY78">
        <v>1</v>
      </c>
      <c r="AZ78">
        <v>4</v>
      </c>
      <c r="BA78">
        <v>4</v>
      </c>
      <c r="BB78">
        <v>5</v>
      </c>
      <c r="BC78">
        <v>4</v>
      </c>
      <c r="BD78">
        <v>5</v>
      </c>
      <c r="BE78">
        <v>4</v>
      </c>
      <c r="BF78">
        <v>3</v>
      </c>
      <c r="BG78">
        <v>4</v>
      </c>
      <c r="BH78">
        <v>4</v>
      </c>
      <c r="BI78">
        <v>5</v>
      </c>
      <c r="BJ78">
        <v>5</v>
      </c>
      <c r="BK78">
        <v>2</v>
      </c>
      <c r="BL78">
        <v>4</v>
      </c>
      <c r="BM78">
        <v>4</v>
      </c>
      <c r="BN78">
        <v>4</v>
      </c>
      <c r="BO78">
        <v>3</v>
      </c>
      <c r="BP78">
        <v>2</v>
      </c>
      <c r="BQ78">
        <v>4</v>
      </c>
      <c r="BR78">
        <v>4</v>
      </c>
      <c r="BS78">
        <v>4</v>
      </c>
      <c r="BT78">
        <v>4</v>
      </c>
      <c r="BU78">
        <v>3</v>
      </c>
      <c r="BV78">
        <v>4</v>
      </c>
      <c r="BW78">
        <v>4</v>
      </c>
      <c r="BX78">
        <v>5</v>
      </c>
      <c r="BY78">
        <v>4</v>
      </c>
      <c r="BZ78">
        <v>4</v>
      </c>
      <c r="CA78">
        <v>5</v>
      </c>
      <c r="CB78">
        <v>5</v>
      </c>
      <c r="CC78">
        <v>2</v>
      </c>
      <c r="CD78">
        <v>4</v>
      </c>
      <c r="CE78">
        <v>4</v>
      </c>
      <c r="CF78">
        <v>4</v>
      </c>
      <c r="CG78">
        <v>4</v>
      </c>
      <c r="CH78">
        <v>4</v>
      </c>
      <c r="CI78">
        <f>PEARSON(C78:CH78,C84:CH84)</f>
        <v>0.75076988164158043</v>
      </c>
      <c r="CJ78" t="str">
        <f t="shared" si="21"/>
        <v>Conservar</v>
      </c>
      <c r="CL78">
        <f t="shared" si="22"/>
        <v>2.4285714285714284</v>
      </c>
      <c r="CM78">
        <f t="shared" si="22"/>
        <v>3.5714285714285716</v>
      </c>
      <c r="CN78">
        <f t="shared" si="22"/>
        <v>3.9285714285714284</v>
      </c>
      <c r="CO78">
        <f t="shared" si="22"/>
        <v>3.7857142857142856</v>
      </c>
      <c r="CP78">
        <f t="shared" si="17"/>
        <v>4.0714285714285712</v>
      </c>
      <c r="CQ78">
        <f t="shared" si="17"/>
        <v>4.3571428571428568</v>
      </c>
      <c r="CR78">
        <f>PEARSON(CL78:CQ78,CL84:CQ84)</f>
        <v>0.96574398208822398</v>
      </c>
      <c r="CS78" t="str">
        <f t="shared" si="15"/>
        <v>Conservar</v>
      </c>
      <c r="CU78">
        <f t="shared" si="16"/>
        <v>0.85825693186490226</v>
      </c>
    </row>
    <row r="79" spans="1:99" x14ac:dyDescent="0.25">
      <c r="A79" s="4"/>
      <c r="B79" s="2">
        <v>46063882</v>
      </c>
      <c r="C79">
        <v>5</v>
      </c>
      <c r="D79">
        <v>5</v>
      </c>
      <c r="E79">
        <v>5</v>
      </c>
      <c r="F79">
        <v>5</v>
      </c>
      <c r="G79">
        <v>4</v>
      </c>
      <c r="H79">
        <v>4</v>
      </c>
      <c r="I79">
        <v>2</v>
      </c>
      <c r="J79">
        <v>1</v>
      </c>
      <c r="K79">
        <v>4</v>
      </c>
      <c r="L79">
        <v>3</v>
      </c>
      <c r="M79">
        <v>4</v>
      </c>
      <c r="N79">
        <v>4</v>
      </c>
      <c r="O79">
        <v>1</v>
      </c>
      <c r="P79">
        <v>1</v>
      </c>
      <c r="Q79">
        <v>2</v>
      </c>
      <c r="R79">
        <v>4</v>
      </c>
      <c r="S79">
        <v>4</v>
      </c>
      <c r="T79">
        <v>4</v>
      </c>
      <c r="U79">
        <v>3</v>
      </c>
      <c r="V79">
        <v>3</v>
      </c>
      <c r="W79">
        <v>3</v>
      </c>
      <c r="X79">
        <v>3</v>
      </c>
      <c r="Y79">
        <v>3</v>
      </c>
      <c r="Z79">
        <v>4</v>
      </c>
      <c r="AA79">
        <v>3</v>
      </c>
      <c r="AB79">
        <v>4</v>
      </c>
      <c r="AC79">
        <v>4</v>
      </c>
      <c r="AD79">
        <v>4</v>
      </c>
      <c r="AE79">
        <v>5</v>
      </c>
      <c r="AF79">
        <v>4</v>
      </c>
      <c r="AG79">
        <v>1</v>
      </c>
      <c r="AH79">
        <v>3</v>
      </c>
      <c r="AI79">
        <v>4</v>
      </c>
      <c r="AJ79">
        <v>4</v>
      </c>
      <c r="AK79">
        <v>3</v>
      </c>
      <c r="AL79">
        <v>3</v>
      </c>
      <c r="AM79">
        <v>2</v>
      </c>
      <c r="AN79">
        <v>4</v>
      </c>
      <c r="AO79">
        <v>4</v>
      </c>
      <c r="AP79">
        <v>4</v>
      </c>
      <c r="AQ79">
        <v>5</v>
      </c>
      <c r="AR79">
        <v>5</v>
      </c>
      <c r="AS79">
        <v>2</v>
      </c>
      <c r="AT79">
        <v>3</v>
      </c>
      <c r="AU79">
        <v>3</v>
      </c>
      <c r="AV79">
        <v>4</v>
      </c>
      <c r="AW79">
        <v>4</v>
      </c>
      <c r="AX79">
        <v>4</v>
      </c>
      <c r="AY79">
        <v>2</v>
      </c>
      <c r="AZ79">
        <v>4</v>
      </c>
      <c r="BA79">
        <v>5</v>
      </c>
      <c r="BB79">
        <v>5</v>
      </c>
      <c r="BC79">
        <v>5</v>
      </c>
      <c r="BD79">
        <v>4</v>
      </c>
      <c r="BE79">
        <v>5</v>
      </c>
      <c r="BF79">
        <v>5</v>
      </c>
      <c r="BG79">
        <v>5</v>
      </c>
      <c r="BH79">
        <v>5</v>
      </c>
      <c r="BI79">
        <v>4</v>
      </c>
      <c r="BJ79">
        <v>5</v>
      </c>
      <c r="BK79">
        <v>2</v>
      </c>
      <c r="BL79">
        <v>3</v>
      </c>
      <c r="BM79">
        <v>4</v>
      </c>
      <c r="BN79">
        <v>4</v>
      </c>
      <c r="BO79">
        <v>4</v>
      </c>
      <c r="BP79">
        <v>4</v>
      </c>
      <c r="BQ79">
        <v>3</v>
      </c>
      <c r="BR79">
        <v>4</v>
      </c>
      <c r="BS79">
        <v>4</v>
      </c>
      <c r="BT79">
        <v>5</v>
      </c>
      <c r="BU79">
        <v>4</v>
      </c>
      <c r="BV79">
        <v>5</v>
      </c>
      <c r="BW79">
        <v>5</v>
      </c>
      <c r="BX79">
        <v>4</v>
      </c>
      <c r="BY79">
        <v>5</v>
      </c>
      <c r="BZ79">
        <v>5</v>
      </c>
      <c r="CA79">
        <v>5</v>
      </c>
      <c r="CB79">
        <v>5</v>
      </c>
      <c r="CC79">
        <v>4</v>
      </c>
      <c r="CD79">
        <v>3</v>
      </c>
      <c r="CE79">
        <v>4</v>
      </c>
      <c r="CF79">
        <v>4</v>
      </c>
      <c r="CG79">
        <v>3</v>
      </c>
      <c r="CH79">
        <v>4</v>
      </c>
      <c r="CI79">
        <f>PEARSON(C79:CH79,C84:CH84)</f>
        <v>0.84465210763151743</v>
      </c>
      <c r="CJ79" t="str">
        <f t="shared" si="21"/>
        <v>Conservar</v>
      </c>
      <c r="CL79">
        <f t="shared" si="22"/>
        <v>2.8571428571428572</v>
      </c>
      <c r="CM79">
        <f t="shared" si="22"/>
        <v>3.3571428571428572</v>
      </c>
      <c r="CN79">
        <f t="shared" si="22"/>
        <v>4</v>
      </c>
      <c r="CO79">
        <f t="shared" si="22"/>
        <v>4.2142857142857144</v>
      </c>
      <c r="CP79">
        <f t="shared" si="17"/>
        <v>4.0714285714285712</v>
      </c>
      <c r="CQ79">
        <f t="shared" si="17"/>
        <v>4.2142857142857144</v>
      </c>
      <c r="CR79">
        <f>PEARSON(CL79:CQ79,CL84:CQ84)</f>
        <v>0.96903535014152764</v>
      </c>
      <c r="CS79" t="str">
        <f t="shared" si="15"/>
        <v>Conservar</v>
      </c>
      <c r="CU79">
        <f t="shared" si="16"/>
        <v>0.90684372888652254</v>
      </c>
    </row>
    <row r="80" spans="1:99" x14ac:dyDescent="0.25">
      <c r="A80" s="4"/>
      <c r="B80" s="2">
        <v>46869155</v>
      </c>
      <c r="C80">
        <v>4</v>
      </c>
      <c r="D80">
        <v>4</v>
      </c>
      <c r="E80">
        <v>5</v>
      </c>
      <c r="F80">
        <v>4</v>
      </c>
      <c r="G80">
        <v>4</v>
      </c>
      <c r="H80">
        <v>4</v>
      </c>
      <c r="I80">
        <v>1</v>
      </c>
      <c r="J80">
        <v>2</v>
      </c>
      <c r="K80">
        <v>2</v>
      </c>
      <c r="L80">
        <v>3</v>
      </c>
      <c r="M80">
        <v>3</v>
      </c>
      <c r="N80">
        <v>5</v>
      </c>
      <c r="O80">
        <v>1</v>
      </c>
      <c r="P80">
        <v>1</v>
      </c>
      <c r="Q80">
        <v>1</v>
      </c>
      <c r="R80">
        <v>2</v>
      </c>
      <c r="S80">
        <v>2</v>
      </c>
      <c r="T80">
        <v>2</v>
      </c>
      <c r="U80">
        <v>3</v>
      </c>
      <c r="V80">
        <v>3</v>
      </c>
      <c r="W80">
        <v>2</v>
      </c>
      <c r="X80">
        <v>3</v>
      </c>
      <c r="Y80">
        <v>3</v>
      </c>
      <c r="Z80">
        <v>3</v>
      </c>
      <c r="AA80">
        <v>2</v>
      </c>
      <c r="AB80">
        <v>3</v>
      </c>
      <c r="AC80">
        <v>2</v>
      </c>
      <c r="AD80">
        <v>3</v>
      </c>
      <c r="AE80">
        <v>3</v>
      </c>
      <c r="AF80">
        <v>3</v>
      </c>
      <c r="AG80">
        <v>1</v>
      </c>
      <c r="AH80">
        <v>2</v>
      </c>
      <c r="AI80">
        <v>2</v>
      </c>
      <c r="AJ80">
        <v>2</v>
      </c>
      <c r="AK80">
        <v>4</v>
      </c>
      <c r="AL80">
        <v>4</v>
      </c>
      <c r="AM80">
        <v>2</v>
      </c>
      <c r="AN80">
        <v>3</v>
      </c>
      <c r="AO80">
        <v>3</v>
      </c>
      <c r="AP80">
        <v>3</v>
      </c>
      <c r="AQ80">
        <v>3</v>
      </c>
      <c r="AR80">
        <v>3</v>
      </c>
      <c r="AS80">
        <v>1</v>
      </c>
      <c r="AT80">
        <v>2</v>
      </c>
      <c r="AU80">
        <v>3</v>
      </c>
      <c r="AV80">
        <v>3</v>
      </c>
      <c r="AW80">
        <v>2</v>
      </c>
      <c r="AX80">
        <v>2</v>
      </c>
      <c r="AY80">
        <v>2</v>
      </c>
      <c r="AZ80">
        <v>3</v>
      </c>
      <c r="BA80">
        <v>3</v>
      </c>
      <c r="BB80">
        <v>2</v>
      </c>
      <c r="BC80">
        <v>4</v>
      </c>
      <c r="BD80">
        <v>2</v>
      </c>
      <c r="BE80">
        <v>2</v>
      </c>
      <c r="BF80">
        <v>3</v>
      </c>
      <c r="BG80">
        <v>3</v>
      </c>
      <c r="BH80">
        <v>2</v>
      </c>
      <c r="BI80">
        <v>3</v>
      </c>
      <c r="BJ80">
        <v>3</v>
      </c>
      <c r="BK80">
        <v>1</v>
      </c>
      <c r="BL80">
        <v>2</v>
      </c>
      <c r="BM80">
        <v>3</v>
      </c>
      <c r="BN80">
        <v>3</v>
      </c>
      <c r="BO80">
        <v>2</v>
      </c>
      <c r="BP80">
        <v>3</v>
      </c>
      <c r="BQ80">
        <v>3</v>
      </c>
      <c r="BR80">
        <v>3</v>
      </c>
      <c r="BS80">
        <v>3</v>
      </c>
      <c r="BT80">
        <v>4</v>
      </c>
      <c r="BU80">
        <v>3</v>
      </c>
      <c r="BV80">
        <v>3</v>
      </c>
      <c r="BW80">
        <v>4</v>
      </c>
      <c r="BX80">
        <v>3</v>
      </c>
      <c r="BY80">
        <v>4</v>
      </c>
      <c r="BZ80">
        <v>4</v>
      </c>
      <c r="CA80">
        <v>4</v>
      </c>
      <c r="CB80">
        <v>4</v>
      </c>
      <c r="CC80">
        <v>3</v>
      </c>
      <c r="CD80">
        <v>2</v>
      </c>
      <c r="CE80">
        <v>3</v>
      </c>
      <c r="CF80">
        <v>3</v>
      </c>
      <c r="CG80">
        <v>3</v>
      </c>
      <c r="CH80">
        <v>3</v>
      </c>
      <c r="CI80">
        <f>PEARSON(C80:CH80,C84:CH84)</f>
        <v>0.74689247614691723</v>
      </c>
      <c r="CJ80" t="str">
        <f t="shared" si="21"/>
        <v>Descartar</v>
      </c>
      <c r="CL80">
        <f t="shared" si="22"/>
        <v>2.1428571428571428</v>
      </c>
      <c r="CM80">
        <f t="shared" si="22"/>
        <v>2.5714285714285716</v>
      </c>
      <c r="CN80">
        <f t="shared" si="22"/>
        <v>2.7857142857142856</v>
      </c>
      <c r="CO80">
        <f t="shared" si="22"/>
        <v>2.9285714285714284</v>
      </c>
      <c r="CP80">
        <f t="shared" si="17"/>
        <v>3.0714285714285716</v>
      </c>
      <c r="CQ80">
        <f t="shared" si="17"/>
        <v>3.1428571428571428</v>
      </c>
      <c r="CR80">
        <f>PEARSON(CL80:CQ80,CL84:CQ84)</f>
        <v>0.99552456494849084</v>
      </c>
      <c r="CS80" t="str">
        <f t="shared" si="15"/>
        <v>Conservar</v>
      </c>
      <c r="CU80">
        <f t="shared" si="16"/>
        <v>0.87120852054770404</v>
      </c>
    </row>
    <row r="81" spans="1:99" x14ac:dyDescent="0.25">
      <c r="A81" s="4"/>
      <c r="B81" s="2">
        <v>48386731</v>
      </c>
      <c r="C81">
        <v>4</v>
      </c>
      <c r="D81">
        <v>5</v>
      </c>
      <c r="E81">
        <v>4</v>
      </c>
      <c r="F81">
        <v>4</v>
      </c>
      <c r="G81">
        <v>5</v>
      </c>
      <c r="H81">
        <v>5</v>
      </c>
      <c r="I81">
        <v>1</v>
      </c>
      <c r="J81">
        <v>2</v>
      </c>
      <c r="K81">
        <v>3</v>
      </c>
      <c r="L81">
        <v>4</v>
      </c>
      <c r="M81">
        <v>4</v>
      </c>
      <c r="N81">
        <v>4</v>
      </c>
      <c r="O81">
        <v>1</v>
      </c>
      <c r="P81">
        <v>2</v>
      </c>
      <c r="Q81">
        <v>3</v>
      </c>
      <c r="R81">
        <v>3</v>
      </c>
      <c r="S81">
        <v>4</v>
      </c>
      <c r="T81">
        <v>4</v>
      </c>
      <c r="U81">
        <v>3</v>
      </c>
      <c r="V81">
        <v>4</v>
      </c>
      <c r="W81">
        <v>4</v>
      </c>
      <c r="X81">
        <v>4</v>
      </c>
      <c r="Y81">
        <v>4</v>
      </c>
      <c r="Z81">
        <v>4</v>
      </c>
      <c r="AA81">
        <v>4</v>
      </c>
      <c r="AB81">
        <v>4</v>
      </c>
      <c r="AC81">
        <v>4</v>
      </c>
      <c r="AD81">
        <v>4</v>
      </c>
      <c r="AE81">
        <v>4</v>
      </c>
      <c r="AF81">
        <v>3</v>
      </c>
      <c r="AG81">
        <v>2</v>
      </c>
      <c r="AH81">
        <v>2</v>
      </c>
      <c r="AI81">
        <v>4</v>
      </c>
      <c r="AJ81">
        <v>4</v>
      </c>
      <c r="AK81">
        <v>5</v>
      </c>
      <c r="AL81">
        <v>5</v>
      </c>
      <c r="AM81">
        <v>2</v>
      </c>
      <c r="AN81">
        <v>2</v>
      </c>
      <c r="AO81">
        <v>4</v>
      </c>
      <c r="AP81">
        <v>3</v>
      </c>
      <c r="AQ81">
        <v>4</v>
      </c>
      <c r="AR81">
        <v>4</v>
      </c>
      <c r="AS81">
        <v>2</v>
      </c>
      <c r="AT81">
        <v>4</v>
      </c>
      <c r="AU81">
        <v>4</v>
      </c>
      <c r="AV81">
        <v>4</v>
      </c>
      <c r="AW81">
        <v>5</v>
      </c>
      <c r="AX81">
        <v>5</v>
      </c>
      <c r="AY81">
        <v>1</v>
      </c>
      <c r="AZ81">
        <v>2</v>
      </c>
      <c r="BA81">
        <v>3</v>
      </c>
      <c r="BB81">
        <v>4</v>
      </c>
      <c r="BC81">
        <v>4</v>
      </c>
      <c r="BD81">
        <v>4</v>
      </c>
      <c r="BE81">
        <v>2</v>
      </c>
      <c r="BF81">
        <v>4</v>
      </c>
      <c r="BG81">
        <v>4</v>
      </c>
      <c r="BH81">
        <v>4</v>
      </c>
      <c r="BI81">
        <v>3</v>
      </c>
      <c r="BJ81">
        <v>4</v>
      </c>
      <c r="BK81">
        <v>3</v>
      </c>
      <c r="BL81">
        <v>4</v>
      </c>
      <c r="BM81">
        <v>5</v>
      </c>
      <c r="BN81">
        <v>5</v>
      </c>
      <c r="BO81">
        <v>5</v>
      </c>
      <c r="BP81">
        <v>4</v>
      </c>
      <c r="BQ81">
        <v>3</v>
      </c>
      <c r="BR81">
        <v>4</v>
      </c>
      <c r="BS81">
        <v>4</v>
      </c>
      <c r="BT81">
        <v>4</v>
      </c>
      <c r="BU81">
        <v>4</v>
      </c>
      <c r="BV81">
        <v>4</v>
      </c>
      <c r="BW81">
        <v>5</v>
      </c>
      <c r="BX81">
        <v>4</v>
      </c>
      <c r="BY81">
        <v>4</v>
      </c>
      <c r="BZ81">
        <v>4</v>
      </c>
      <c r="CA81">
        <v>5</v>
      </c>
      <c r="CB81">
        <v>5</v>
      </c>
      <c r="CC81">
        <v>3</v>
      </c>
      <c r="CD81">
        <v>4</v>
      </c>
      <c r="CE81">
        <v>4</v>
      </c>
      <c r="CF81">
        <v>4</v>
      </c>
      <c r="CG81">
        <v>4</v>
      </c>
      <c r="CH81">
        <v>4</v>
      </c>
      <c r="CI81">
        <f>PEARSON(C81:CH81,C84:CH84)</f>
        <v>0.78446013379787349</v>
      </c>
      <c r="CJ81" t="str">
        <f t="shared" si="21"/>
        <v>Conservar</v>
      </c>
      <c r="CL81">
        <f t="shared" si="22"/>
        <v>2.5714285714285716</v>
      </c>
      <c r="CM81">
        <f t="shared" si="22"/>
        <v>3.3571428571428572</v>
      </c>
      <c r="CN81">
        <f t="shared" si="22"/>
        <v>3.8571428571428572</v>
      </c>
      <c r="CO81">
        <f t="shared" si="22"/>
        <v>3.9285714285714284</v>
      </c>
      <c r="CP81">
        <f t="shared" si="17"/>
        <v>4.2857142857142856</v>
      </c>
      <c r="CQ81">
        <f t="shared" si="17"/>
        <v>4.2142857142857144</v>
      </c>
      <c r="CR81">
        <f>PEARSON(CL81:CQ81,CL84:CQ84)</f>
        <v>0.99773445238506608</v>
      </c>
      <c r="CS81" t="str">
        <f t="shared" si="15"/>
        <v>Conservar</v>
      </c>
      <c r="CU81">
        <f t="shared" si="16"/>
        <v>0.89109729309146979</v>
      </c>
    </row>
    <row r="82" spans="1:99" x14ac:dyDescent="0.25">
      <c r="A82" s="4"/>
      <c r="B82" s="2">
        <v>49701742</v>
      </c>
      <c r="C82">
        <v>3</v>
      </c>
      <c r="D82">
        <v>4</v>
      </c>
      <c r="E82">
        <v>5</v>
      </c>
      <c r="F82">
        <v>4</v>
      </c>
      <c r="G82">
        <v>5</v>
      </c>
      <c r="H82">
        <v>5</v>
      </c>
      <c r="I82">
        <v>1</v>
      </c>
      <c r="J82">
        <v>1</v>
      </c>
      <c r="K82">
        <v>2</v>
      </c>
      <c r="L82">
        <v>2</v>
      </c>
      <c r="M82">
        <v>4</v>
      </c>
      <c r="N82">
        <v>2</v>
      </c>
      <c r="O82">
        <v>1</v>
      </c>
      <c r="P82">
        <v>1</v>
      </c>
      <c r="Q82">
        <v>2</v>
      </c>
      <c r="R82">
        <v>3</v>
      </c>
      <c r="S82">
        <v>4</v>
      </c>
      <c r="T82">
        <v>3</v>
      </c>
      <c r="U82">
        <v>2</v>
      </c>
      <c r="V82">
        <v>1</v>
      </c>
      <c r="W82">
        <v>4</v>
      </c>
      <c r="X82">
        <v>3</v>
      </c>
      <c r="Y82">
        <v>5</v>
      </c>
      <c r="Z82">
        <v>5</v>
      </c>
      <c r="AA82">
        <v>2</v>
      </c>
      <c r="AB82">
        <v>1</v>
      </c>
      <c r="AC82">
        <v>3</v>
      </c>
      <c r="AD82">
        <v>2</v>
      </c>
      <c r="AE82">
        <v>4</v>
      </c>
      <c r="AF82">
        <v>4</v>
      </c>
      <c r="AG82">
        <v>1</v>
      </c>
      <c r="AH82">
        <v>3</v>
      </c>
      <c r="AI82">
        <v>3</v>
      </c>
      <c r="AJ82">
        <v>3</v>
      </c>
      <c r="AK82">
        <v>4</v>
      </c>
      <c r="AL82">
        <v>2</v>
      </c>
      <c r="AM82">
        <v>2</v>
      </c>
      <c r="AN82">
        <v>2</v>
      </c>
      <c r="AO82">
        <v>3</v>
      </c>
      <c r="AP82">
        <v>2</v>
      </c>
      <c r="AQ82">
        <v>5</v>
      </c>
      <c r="AR82">
        <v>4</v>
      </c>
      <c r="AS82">
        <v>1</v>
      </c>
      <c r="AT82">
        <v>3</v>
      </c>
      <c r="AU82">
        <v>3</v>
      </c>
      <c r="AV82">
        <v>3</v>
      </c>
      <c r="AW82">
        <v>3</v>
      </c>
      <c r="AX82">
        <v>2</v>
      </c>
      <c r="AY82">
        <v>1</v>
      </c>
      <c r="AZ82">
        <v>2</v>
      </c>
      <c r="BA82">
        <v>4</v>
      </c>
      <c r="BB82">
        <v>3</v>
      </c>
      <c r="BC82">
        <v>3</v>
      </c>
      <c r="BD82">
        <v>5</v>
      </c>
      <c r="BE82">
        <v>2</v>
      </c>
      <c r="BF82">
        <v>5</v>
      </c>
      <c r="BG82">
        <v>4</v>
      </c>
      <c r="BH82">
        <v>5</v>
      </c>
      <c r="BI82">
        <v>5</v>
      </c>
      <c r="BJ82">
        <v>5</v>
      </c>
      <c r="BK82">
        <v>1</v>
      </c>
      <c r="BL82">
        <v>2</v>
      </c>
      <c r="BM82">
        <v>4</v>
      </c>
      <c r="BN82">
        <v>4</v>
      </c>
      <c r="BO82">
        <v>5</v>
      </c>
      <c r="BP82">
        <v>4</v>
      </c>
      <c r="BQ82">
        <v>2</v>
      </c>
      <c r="BR82">
        <v>4</v>
      </c>
      <c r="BS82">
        <v>4</v>
      </c>
      <c r="BT82">
        <v>3</v>
      </c>
      <c r="BU82">
        <v>5</v>
      </c>
      <c r="BV82">
        <v>4</v>
      </c>
      <c r="BW82">
        <v>3</v>
      </c>
      <c r="BX82">
        <v>4</v>
      </c>
      <c r="BY82">
        <v>5</v>
      </c>
      <c r="BZ82">
        <v>4</v>
      </c>
      <c r="CA82">
        <v>4</v>
      </c>
      <c r="CB82">
        <v>5</v>
      </c>
      <c r="CC82">
        <v>2</v>
      </c>
      <c r="CD82">
        <v>3</v>
      </c>
      <c r="CE82">
        <v>4</v>
      </c>
      <c r="CF82">
        <v>3</v>
      </c>
      <c r="CG82">
        <v>4</v>
      </c>
      <c r="CH82">
        <v>4</v>
      </c>
      <c r="CI82">
        <f>PEARSON(C82:CH82,C84:CH84)</f>
        <v>0.76291492104986824</v>
      </c>
      <c r="CJ82" t="str">
        <f t="shared" si="21"/>
        <v>Conservar</v>
      </c>
      <c r="CL82">
        <f t="shared" si="22"/>
        <v>1.7142857142857142</v>
      </c>
      <c r="CM82">
        <f t="shared" si="22"/>
        <v>2.5714285714285716</v>
      </c>
      <c r="CN82">
        <f t="shared" si="22"/>
        <v>3.5714285714285716</v>
      </c>
      <c r="CO82">
        <f t="shared" si="22"/>
        <v>3.1428571428571428</v>
      </c>
      <c r="CP82">
        <f t="shared" si="17"/>
        <v>4.2857142857142856</v>
      </c>
      <c r="CQ82">
        <f t="shared" si="17"/>
        <v>3.8571428571428572</v>
      </c>
      <c r="CR82">
        <f>PEARSON(CL82:CQ82,CL84:CQ84)</f>
        <v>0.95216139060632099</v>
      </c>
      <c r="CS82" t="str">
        <f t="shared" si="15"/>
        <v>Conservar</v>
      </c>
      <c r="CU82">
        <f t="shared" si="16"/>
        <v>0.85753815582809456</v>
      </c>
    </row>
    <row r="83" spans="1:99" x14ac:dyDescent="0.25">
      <c r="A83" s="4"/>
      <c r="B83" s="2">
        <v>51543340</v>
      </c>
      <c r="C83">
        <v>4</v>
      </c>
      <c r="D83">
        <v>5</v>
      </c>
      <c r="E83">
        <v>4</v>
      </c>
      <c r="F83">
        <v>4</v>
      </c>
      <c r="G83">
        <v>4</v>
      </c>
      <c r="H83">
        <v>5</v>
      </c>
      <c r="I83">
        <v>2</v>
      </c>
      <c r="J83">
        <v>3</v>
      </c>
      <c r="K83">
        <v>3</v>
      </c>
      <c r="L83">
        <v>4</v>
      </c>
      <c r="M83">
        <v>5</v>
      </c>
      <c r="N83">
        <v>4</v>
      </c>
      <c r="O83">
        <v>2</v>
      </c>
      <c r="P83">
        <v>3</v>
      </c>
      <c r="Q83">
        <v>3</v>
      </c>
      <c r="R83">
        <v>3</v>
      </c>
      <c r="S83">
        <v>3</v>
      </c>
      <c r="T83">
        <v>3</v>
      </c>
      <c r="U83">
        <v>4</v>
      </c>
      <c r="V83">
        <v>4</v>
      </c>
      <c r="W83">
        <v>3</v>
      </c>
      <c r="X83">
        <v>4</v>
      </c>
      <c r="Y83">
        <v>4</v>
      </c>
      <c r="Z83">
        <v>4</v>
      </c>
      <c r="AA83">
        <v>3</v>
      </c>
      <c r="AB83">
        <v>4</v>
      </c>
      <c r="AC83">
        <v>4</v>
      </c>
      <c r="AD83">
        <v>4</v>
      </c>
      <c r="AE83">
        <v>4</v>
      </c>
      <c r="AF83">
        <v>5</v>
      </c>
      <c r="AG83">
        <v>3</v>
      </c>
      <c r="AH83">
        <v>3</v>
      </c>
      <c r="AI83">
        <v>3</v>
      </c>
      <c r="AJ83">
        <v>3</v>
      </c>
      <c r="AK83">
        <v>3</v>
      </c>
      <c r="AL83">
        <v>3</v>
      </c>
      <c r="AM83">
        <v>3</v>
      </c>
      <c r="AN83">
        <v>0</v>
      </c>
      <c r="AO83">
        <v>4</v>
      </c>
      <c r="AP83">
        <v>4</v>
      </c>
      <c r="AQ83">
        <v>4</v>
      </c>
      <c r="AR83">
        <v>5</v>
      </c>
      <c r="AS83">
        <v>3</v>
      </c>
      <c r="AT83">
        <v>3</v>
      </c>
      <c r="AU83">
        <v>3</v>
      </c>
      <c r="AV83">
        <v>3</v>
      </c>
      <c r="AW83">
        <v>3</v>
      </c>
      <c r="AX83">
        <v>4</v>
      </c>
      <c r="AY83">
        <v>3</v>
      </c>
      <c r="AZ83">
        <v>4</v>
      </c>
      <c r="BA83">
        <v>3</v>
      </c>
      <c r="BB83">
        <v>4</v>
      </c>
      <c r="BC83">
        <v>4</v>
      </c>
      <c r="BD83">
        <v>4</v>
      </c>
      <c r="BE83">
        <v>4</v>
      </c>
      <c r="BF83">
        <v>4</v>
      </c>
      <c r="BG83">
        <v>4</v>
      </c>
      <c r="BH83">
        <v>4</v>
      </c>
      <c r="BI83">
        <v>4</v>
      </c>
      <c r="BJ83">
        <v>4</v>
      </c>
      <c r="BK83">
        <v>3</v>
      </c>
      <c r="BL83">
        <v>4</v>
      </c>
      <c r="BM83">
        <v>4</v>
      </c>
      <c r="BN83">
        <v>4</v>
      </c>
      <c r="BO83">
        <v>4</v>
      </c>
      <c r="BP83">
        <v>4</v>
      </c>
      <c r="BQ83">
        <v>4</v>
      </c>
      <c r="BR83">
        <v>4</v>
      </c>
      <c r="BS83">
        <v>4</v>
      </c>
      <c r="BT83">
        <v>5</v>
      </c>
      <c r="BU83">
        <v>4</v>
      </c>
      <c r="BV83">
        <v>4</v>
      </c>
      <c r="BW83">
        <v>4</v>
      </c>
      <c r="BX83">
        <v>4</v>
      </c>
      <c r="BY83">
        <v>4</v>
      </c>
      <c r="BZ83">
        <v>4</v>
      </c>
      <c r="CA83">
        <v>4</v>
      </c>
      <c r="CB83">
        <v>4</v>
      </c>
      <c r="CC83">
        <v>4</v>
      </c>
      <c r="CD83">
        <v>4</v>
      </c>
      <c r="CE83">
        <v>3</v>
      </c>
      <c r="CF83">
        <v>4</v>
      </c>
      <c r="CG83">
        <v>4</v>
      </c>
      <c r="CH83">
        <v>4</v>
      </c>
      <c r="CI83">
        <f>PEARSON(C83:CH83,C84:CH84)</f>
        <v>0.62576948843810032</v>
      </c>
      <c r="CJ83" t="str">
        <f t="shared" si="21"/>
        <v>Descartar</v>
      </c>
      <c r="CL83">
        <f t="shared" si="22"/>
        <v>3.2857142857142856</v>
      </c>
      <c r="CM83">
        <f t="shared" si="22"/>
        <v>3.5</v>
      </c>
      <c r="CN83">
        <f t="shared" si="22"/>
        <v>3.5</v>
      </c>
      <c r="CO83">
        <f t="shared" si="22"/>
        <v>3.8571428571428572</v>
      </c>
      <c r="CP83">
        <f t="shared" si="17"/>
        <v>3.8571428571428572</v>
      </c>
      <c r="CQ83">
        <f t="shared" si="17"/>
        <v>4.0714285714285712</v>
      </c>
      <c r="CR83">
        <f>PEARSON(CL83:CQ83,CL84:CQ84)</f>
        <v>0.88990944842829833</v>
      </c>
      <c r="CS83" t="str">
        <f t="shared" si="15"/>
        <v>Conservar</v>
      </c>
      <c r="CU83">
        <f t="shared" si="16"/>
        <v>0.75783946843319927</v>
      </c>
    </row>
    <row r="84" spans="1:99" x14ac:dyDescent="0.25">
      <c r="A84" s="4"/>
      <c r="B84" s="2" t="s">
        <v>1</v>
      </c>
      <c r="C84">
        <f t="shared" ref="C84:AH84" si="26">AVERAGE(C69:C83)</f>
        <v>3.9333333333333331</v>
      </c>
      <c r="D84">
        <f t="shared" si="26"/>
        <v>4.333333333333333</v>
      </c>
      <c r="E84">
        <f t="shared" si="26"/>
        <v>4.4000000000000004</v>
      </c>
      <c r="F84">
        <f t="shared" si="26"/>
        <v>4</v>
      </c>
      <c r="G84">
        <f t="shared" si="26"/>
        <v>4.1333333333333337</v>
      </c>
      <c r="H84">
        <f t="shared" si="26"/>
        <v>4.4000000000000004</v>
      </c>
      <c r="I84">
        <f t="shared" si="26"/>
        <v>1.5333333333333334</v>
      </c>
      <c r="J84">
        <f t="shared" si="26"/>
        <v>2.1333333333333333</v>
      </c>
      <c r="K84">
        <f t="shared" si="26"/>
        <v>3.2666666666666666</v>
      </c>
      <c r="L84">
        <f t="shared" si="26"/>
        <v>3.1333333333333333</v>
      </c>
      <c r="M84">
        <f t="shared" si="26"/>
        <v>4.0666666666666664</v>
      </c>
      <c r="N84">
        <f t="shared" si="26"/>
        <v>4.1333333333333337</v>
      </c>
      <c r="O84">
        <f t="shared" si="26"/>
        <v>1.3333333333333333</v>
      </c>
      <c r="P84">
        <f t="shared" si="26"/>
        <v>1.8</v>
      </c>
      <c r="Q84">
        <f t="shared" si="26"/>
        <v>2.6</v>
      </c>
      <c r="R84">
        <f t="shared" si="26"/>
        <v>3.1333333333333333</v>
      </c>
      <c r="S84">
        <f t="shared" si="26"/>
        <v>3.5333333333333332</v>
      </c>
      <c r="T84">
        <f t="shared" si="26"/>
        <v>3.4666666666666668</v>
      </c>
      <c r="U84">
        <f t="shared" si="26"/>
        <v>3.2666666666666666</v>
      </c>
      <c r="V84">
        <f t="shared" si="26"/>
        <v>3.4</v>
      </c>
      <c r="W84">
        <f t="shared" si="26"/>
        <v>3.2666666666666666</v>
      </c>
      <c r="X84">
        <f t="shared" si="26"/>
        <v>3.6666666666666665</v>
      </c>
      <c r="Y84">
        <f t="shared" si="26"/>
        <v>4</v>
      </c>
      <c r="Z84">
        <f t="shared" si="26"/>
        <v>4.0666666666666664</v>
      </c>
      <c r="AA84">
        <f t="shared" si="26"/>
        <v>2.7333333333333334</v>
      </c>
      <c r="AB84">
        <f t="shared" si="26"/>
        <v>3.4666666666666668</v>
      </c>
      <c r="AC84">
        <f t="shared" si="26"/>
        <v>3.4666666666666668</v>
      </c>
      <c r="AD84">
        <f t="shared" si="26"/>
        <v>3.6</v>
      </c>
      <c r="AE84">
        <f t="shared" si="26"/>
        <v>3.9333333333333331</v>
      </c>
      <c r="AF84">
        <f t="shared" si="26"/>
        <v>4.0666666666666664</v>
      </c>
      <c r="AG84">
        <f t="shared" si="26"/>
        <v>1.6</v>
      </c>
      <c r="AH84">
        <f t="shared" si="26"/>
        <v>2.5333333333333332</v>
      </c>
      <c r="AI84">
        <f t="shared" ref="AI84:BN84" si="27">AVERAGE(AI69:AI83)</f>
        <v>3.4</v>
      </c>
      <c r="AJ84">
        <f t="shared" si="27"/>
        <v>3.5333333333333332</v>
      </c>
      <c r="AK84">
        <f t="shared" si="27"/>
        <v>3.9333333333333331</v>
      </c>
      <c r="AL84">
        <f t="shared" si="27"/>
        <v>4</v>
      </c>
      <c r="AM84">
        <f t="shared" si="27"/>
        <v>2.5333333333333332</v>
      </c>
      <c r="AN84">
        <f t="shared" si="27"/>
        <v>2.8666666666666667</v>
      </c>
      <c r="AO84">
        <f t="shared" si="27"/>
        <v>3.5333333333333332</v>
      </c>
      <c r="AP84">
        <f t="shared" si="27"/>
        <v>3.6666666666666665</v>
      </c>
      <c r="AQ84">
        <f t="shared" si="27"/>
        <v>4</v>
      </c>
      <c r="AR84">
        <f t="shared" si="27"/>
        <v>3.8666666666666667</v>
      </c>
      <c r="AS84">
        <f t="shared" si="27"/>
        <v>1.8666666666666667</v>
      </c>
      <c r="AT84">
        <f t="shared" si="27"/>
        <v>3.4666666666666668</v>
      </c>
      <c r="AU84">
        <f t="shared" si="27"/>
        <v>3.6666666666666665</v>
      </c>
      <c r="AV84">
        <f t="shared" si="27"/>
        <v>3.5333333333333332</v>
      </c>
      <c r="AW84">
        <f t="shared" si="27"/>
        <v>3.6666666666666665</v>
      </c>
      <c r="AX84">
        <f t="shared" si="27"/>
        <v>3.6</v>
      </c>
      <c r="AY84">
        <f t="shared" si="27"/>
        <v>1.7333333333333334</v>
      </c>
      <c r="AZ84">
        <f t="shared" si="27"/>
        <v>2.9333333333333331</v>
      </c>
      <c r="BA84">
        <f t="shared" si="27"/>
        <v>3.7333333333333334</v>
      </c>
      <c r="BB84">
        <f t="shared" si="27"/>
        <v>4.0666666666666664</v>
      </c>
      <c r="BC84">
        <f t="shared" si="27"/>
        <v>4</v>
      </c>
      <c r="BD84">
        <f t="shared" si="27"/>
        <v>3.9333333333333331</v>
      </c>
      <c r="BE84">
        <f t="shared" si="27"/>
        <v>3.8</v>
      </c>
      <c r="BF84">
        <f t="shared" si="27"/>
        <v>4.0666666666666664</v>
      </c>
      <c r="BG84">
        <f t="shared" si="27"/>
        <v>4.0666666666666664</v>
      </c>
      <c r="BH84">
        <f t="shared" si="27"/>
        <v>4.2666666666666666</v>
      </c>
      <c r="BI84">
        <f t="shared" si="27"/>
        <v>4.1333333333333337</v>
      </c>
      <c r="BJ84">
        <f t="shared" si="27"/>
        <v>4.2666666666666666</v>
      </c>
      <c r="BK84">
        <f t="shared" si="27"/>
        <v>2.3333333333333335</v>
      </c>
      <c r="BL84">
        <f t="shared" si="27"/>
        <v>3.2</v>
      </c>
      <c r="BM84">
        <f t="shared" si="27"/>
        <v>3.6</v>
      </c>
      <c r="BN84">
        <f t="shared" si="27"/>
        <v>3.7333333333333334</v>
      </c>
      <c r="BO84">
        <f t="shared" ref="BO84:BQ84" si="28">AVERAGE(BO69:BO83)</f>
        <v>3.7333333333333334</v>
      </c>
      <c r="BP84">
        <f t="shared" si="28"/>
        <v>3.4</v>
      </c>
      <c r="BQ84">
        <f t="shared" si="28"/>
        <v>3.2</v>
      </c>
      <c r="BR84">
        <v>4</v>
      </c>
      <c r="BS84">
        <f t="shared" ref="BS84:CH84" si="29">AVERAGE(BS69:BS83)</f>
        <v>3.8666666666666667</v>
      </c>
      <c r="BT84">
        <f t="shared" si="29"/>
        <v>4.2</v>
      </c>
      <c r="BU84">
        <f t="shared" si="29"/>
        <v>3.8666666666666667</v>
      </c>
      <c r="BV84">
        <f t="shared" si="29"/>
        <v>4</v>
      </c>
      <c r="BW84">
        <f t="shared" si="29"/>
        <v>4.1333333333333337</v>
      </c>
      <c r="BX84">
        <f t="shared" si="29"/>
        <v>4</v>
      </c>
      <c r="BY84">
        <f t="shared" si="29"/>
        <v>4.2666666666666666</v>
      </c>
      <c r="BZ84">
        <f t="shared" si="29"/>
        <v>4.2666666666666666</v>
      </c>
      <c r="CA84">
        <f t="shared" si="29"/>
        <v>4.4666666666666668</v>
      </c>
      <c r="CB84">
        <f t="shared" si="29"/>
        <v>4.4000000000000004</v>
      </c>
      <c r="CC84">
        <f t="shared" si="29"/>
        <v>3.0666666666666669</v>
      </c>
      <c r="CD84">
        <f t="shared" si="29"/>
        <v>3.3333333333333335</v>
      </c>
      <c r="CE84">
        <f t="shared" si="29"/>
        <v>3.5333333333333332</v>
      </c>
      <c r="CF84">
        <f t="shared" si="29"/>
        <v>3.6</v>
      </c>
      <c r="CG84">
        <f t="shared" si="29"/>
        <v>3.6</v>
      </c>
      <c r="CH84">
        <f t="shared" si="29"/>
        <v>3.8</v>
      </c>
      <c r="CL84">
        <f t="shared" si="22"/>
        <v>2.647619047619048</v>
      </c>
      <c r="CM84">
        <f t="shared" si="22"/>
        <v>3.2523809523809528</v>
      </c>
      <c r="CN84">
        <f t="shared" si="22"/>
        <v>3.6190476190476191</v>
      </c>
      <c r="CO84">
        <f t="shared" si="22"/>
        <v>3.7428571428571429</v>
      </c>
      <c r="CP84">
        <f t="shared" si="17"/>
        <v>3.9333333333333336</v>
      </c>
      <c r="CQ84">
        <f t="shared" si="17"/>
        <v>3.9571428571428569</v>
      </c>
    </row>
    <row r="85" spans="1:99" x14ac:dyDescent="0.25">
      <c r="A85" s="4" t="s">
        <v>8</v>
      </c>
      <c r="B85" s="2">
        <v>36636102</v>
      </c>
      <c r="C85">
        <v>4</v>
      </c>
      <c r="D85">
        <v>4</v>
      </c>
      <c r="E85">
        <v>4</v>
      </c>
      <c r="F85">
        <v>4</v>
      </c>
      <c r="G85">
        <v>4</v>
      </c>
      <c r="H85">
        <v>4</v>
      </c>
      <c r="I85">
        <v>2</v>
      </c>
      <c r="J85">
        <v>3</v>
      </c>
      <c r="K85">
        <v>4</v>
      </c>
      <c r="L85">
        <v>4</v>
      </c>
      <c r="M85">
        <v>5</v>
      </c>
      <c r="N85">
        <v>5</v>
      </c>
      <c r="O85">
        <v>3</v>
      </c>
      <c r="P85">
        <v>4</v>
      </c>
      <c r="Q85">
        <v>3</v>
      </c>
      <c r="R85">
        <v>4</v>
      </c>
      <c r="S85">
        <v>4</v>
      </c>
      <c r="T85">
        <v>4</v>
      </c>
      <c r="U85">
        <v>3</v>
      </c>
      <c r="V85">
        <v>5</v>
      </c>
      <c r="W85">
        <v>4</v>
      </c>
      <c r="X85">
        <v>4</v>
      </c>
      <c r="Y85">
        <v>4</v>
      </c>
      <c r="Z85">
        <v>4</v>
      </c>
      <c r="AA85">
        <v>4</v>
      </c>
      <c r="AB85">
        <v>5</v>
      </c>
      <c r="AC85">
        <v>4</v>
      </c>
      <c r="AD85">
        <v>4</v>
      </c>
      <c r="AE85">
        <v>4</v>
      </c>
      <c r="AF85">
        <v>4</v>
      </c>
      <c r="AG85">
        <v>1</v>
      </c>
      <c r="AH85">
        <v>4</v>
      </c>
      <c r="AI85">
        <v>2</v>
      </c>
      <c r="AJ85">
        <v>2</v>
      </c>
      <c r="AK85">
        <v>4</v>
      </c>
      <c r="AL85">
        <v>4</v>
      </c>
      <c r="AM85">
        <v>3</v>
      </c>
      <c r="AN85">
        <v>3</v>
      </c>
      <c r="AO85">
        <v>4</v>
      </c>
      <c r="AP85">
        <v>4</v>
      </c>
      <c r="AQ85">
        <v>4</v>
      </c>
      <c r="AR85">
        <v>4</v>
      </c>
      <c r="AS85">
        <v>1</v>
      </c>
      <c r="AT85">
        <v>2</v>
      </c>
      <c r="AU85">
        <v>2</v>
      </c>
      <c r="AV85">
        <v>3</v>
      </c>
      <c r="AW85">
        <v>2</v>
      </c>
      <c r="AX85">
        <v>3</v>
      </c>
      <c r="AY85">
        <v>2</v>
      </c>
      <c r="AZ85">
        <v>4</v>
      </c>
      <c r="BA85">
        <v>3</v>
      </c>
      <c r="BB85">
        <v>3</v>
      </c>
      <c r="BC85">
        <v>4</v>
      </c>
      <c r="BD85">
        <v>4</v>
      </c>
      <c r="BE85">
        <v>4</v>
      </c>
      <c r="BF85">
        <v>4</v>
      </c>
      <c r="BG85">
        <v>4</v>
      </c>
      <c r="BH85">
        <v>4</v>
      </c>
      <c r="BI85">
        <v>4</v>
      </c>
      <c r="BJ85">
        <v>3</v>
      </c>
      <c r="BK85">
        <v>3</v>
      </c>
      <c r="BL85">
        <v>4</v>
      </c>
      <c r="BM85">
        <v>2</v>
      </c>
      <c r="BN85">
        <v>4</v>
      </c>
      <c r="BO85">
        <v>3</v>
      </c>
      <c r="BP85">
        <v>4</v>
      </c>
      <c r="BQ85">
        <v>4</v>
      </c>
      <c r="BR85">
        <v>4</v>
      </c>
      <c r="BS85">
        <v>5</v>
      </c>
      <c r="BT85">
        <v>5</v>
      </c>
      <c r="BU85">
        <v>4</v>
      </c>
      <c r="BV85">
        <v>4</v>
      </c>
      <c r="BW85">
        <v>4</v>
      </c>
      <c r="BX85">
        <v>4</v>
      </c>
      <c r="BY85">
        <v>4</v>
      </c>
      <c r="BZ85">
        <v>4</v>
      </c>
      <c r="CA85">
        <v>4</v>
      </c>
      <c r="CB85">
        <v>5</v>
      </c>
      <c r="CC85">
        <v>4</v>
      </c>
      <c r="CD85">
        <v>4</v>
      </c>
      <c r="CE85">
        <v>4</v>
      </c>
      <c r="CF85">
        <v>4</v>
      </c>
      <c r="CG85">
        <v>5</v>
      </c>
      <c r="CH85">
        <v>4</v>
      </c>
      <c r="CI85">
        <f>PEARSON(C85:CH85,C97:CH97)</f>
        <v>0.64136121894492393</v>
      </c>
      <c r="CJ85" t="str">
        <f t="shared" si="21"/>
        <v>Descartar</v>
      </c>
      <c r="CL85">
        <f t="shared" si="22"/>
        <v>3</v>
      </c>
      <c r="CM85">
        <f t="shared" si="22"/>
        <v>3.8571428571428572</v>
      </c>
      <c r="CN85">
        <f t="shared" si="22"/>
        <v>3.5</v>
      </c>
      <c r="CO85">
        <f t="shared" si="22"/>
        <v>3.7857142857142856</v>
      </c>
      <c r="CP85">
        <f t="shared" si="17"/>
        <v>3.9285714285714284</v>
      </c>
      <c r="CQ85">
        <f t="shared" si="17"/>
        <v>4</v>
      </c>
      <c r="CR85">
        <f>PEARSON(CL85:CQ85,CL97:CQ97)</f>
        <v>0.86840883588809403</v>
      </c>
      <c r="CS85" t="str">
        <f t="shared" si="15"/>
        <v>Conservar</v>
      </c>
      <c r="CU85">
        <f t="shared" si="16"/>
        <v>0.75488502741650898</v>
      </c>
    </row>
    <row r="86" spans="1:99" x14ac:dyDescent="0.25">
      <c r="A86" s="4"/>
      <c r="B86" s="2">
        <v>39098206</v>
      </c>
      <c r="C86">
        <v>3</v>
      </c>
      <c r="D86">
        <v>4</v>
      </c>
      <c r="E86">
        <v>4</v>
      </c>
      <c r="F86">
        <v>3</v>
      </c>
      <c r="G86">
        <v>4</v>
      </c>
      <c r="H86">
        <v>4</v>
      </c>
      <c r="I86">
        <v>1</v>
      </c>
      <c r="J86">
        <v>3</v>
      </c>
      <c r="K86">
        <v>3</v>
      </c>
      <c r="L86">
        <v>4</v>
      </c>
      <c r="M86">
        <v>4</v>
      </c>
      <c r="N86">
        <v>5</v>
      </c>
      <c r="O86">
        <v>2</v>
      </c>
      <c r="P86">
        <v>2</v>
      </c>
      <c r="Q86">
        <v>4</v>
      </c>
      <c r="R86">
        <v>3</v>
      </c>
      <c r="S86">
        <v>3</v>
      </c>
      <c r="T86">
        <v>4</v>
      </c>
      <c r="U86">
        <v>3</v>
      </c>
      <c r="V86">
        <v>4</v>
      </c>
      <c r="W86">
        <v>4</v>
      </c>
      <c r="X86">
        <v>4</v>
      </c>
      <c r="Y86">
        <v>4</v>
      </c>
      <c r="Z86">
        <v>4</v>
      </c>
      <c r="AA86">
        <v>3</v>
      </c>
      <c r="AB86">
        <v>3</v>
      </c>
      <c r="AC86">
        <v>3</v>
      </c>
      <c r="AD86">
        <v>4</v>
      </c>
      <c r="AE86">
        <v>4</v>
      </c>
      <c r="AF86">
        <v>4</v>
      </c>
      <c r="AG86">
        <v>2</v>
      </c>
      <c r="AH86">
        <v>2</v>
      </c>
      <c r="AI86">
        <v>4</v>
      </c>
      <c r="AJ86">
        <v>4</v>
      </c>
      <c r="AK86">
        <v>5</v>
      </c>
      <c r="AL86">
        <v>4</v>
      </c>
      <c r="AM86">
        <v>3</v>
      </c>
      <c r="AN86">
        <v>4</v>
      </c>
      <c r="AO86">
        <v>3</v>
      </c>
      <c r="AP86">
        <v>4</v>
      </c>
      <c r="AQ86">
        <v>4</v>
      </c>
      <c r="AR86">
        <v>4</v>
      </c>
      <c r="AS86">
        <v>2</v>
      </c>
      <c r="AT86">
        <v>4</v>
      </c>
      <c r="AU86">
        <v>3</v>
      </c>
      <c r="AV86">
        <v>4</v>
      </c>
      <c r="AW86">
        <v>4</v>
      </c>
      <c r="AX86">
        <v>4</v>
      </c>
      <c r="AY86">
        <v>3</v>
      </c>
      <c r="AZ86">
        <v>3</v>
      </c>
      <c r="BA86">
        <v>3</v>
      </c>
      <c r="BB86">
        <v>5</v>
      </c>
      <c r="BC86">
        <v>4</v>
      </c>
      <c r="BD86">
        <v>4</v>
      </c>
      <c r="BE86">
        <v>4</v>
      </c>
      <c r="BF86">
        <v>4</v>
      </c>
      <c r="BG86">
        <v>4</v>
      </c>
      <c r="BH86">
        <v>4</v>
      </c>
      <c r="BI86">
        <v>5</v>
      </c>
      <c r="BJ86">
        <v>4</v>
      </c>
      <c r="BK86">
        <v>3</v>
      </c>
      <c r="BL86">
        <v>4</v>
      </c>
      <c r="BM86">
        <v>3</v>
      </c>
      <c r="BN86">
        <v>4</v>
      </c>
      <c r="BO86">
        <v>3</v>
      </c>
      <c r="BP86">
        <v>3</v>
      </c>
      <c r="BQ86">
        <v>4</v>
      </c>
      <c r="BR86">
        <v>3</v>
      </c>
      <c r="BS86">
        <v>4</v>
      </c>
      <c r="BT86">
        <v>4</v>
      </c>
      <c r="BU86">
        <v>5</v>
      </c>
      <c r="BV86">
        <v>4</v>
      </c>
      <c r="BW86">
        <v>4</v>
      </c>
      <c r="BX86">
        <v>4</v>
      </c>
      <c r="BY86">
        <v>4</v>
      </c>
      <c r="BZ86">
        <v>5</v>
      </c>
      <c r="CA86">
        <v>5</v>
      </c>
      <c r="CB86">
        <v>5</v>
      </c>
      <c r="CC86">
        <v>5</v>
      </c>
      <c r="CD86">
        <v>4</v>
      </c>
      <c r="CE86">
        <v>4</v>
      </c>
      <c r="CF86">
        <v>4</v>
      </c>
      <c r="CG86">
        <v>4</v>
      </c>
      <c r="CH86">
        <v>5</v>
      </c>
      <c r="CI86">
        <f>PEARSON(C86:CH86,C97:CH97)</f>
        <v>0.73616892865120187</v>
      </c>
      <c r="CJ86" t="str">
        <f t="shared" si="21"/>
        <v>Descartar</v>
      </c>
      <c r="CL86">
        <f t="shared" si="22"/>
        <v>3</v>
      </c>
      <c r="CM86">
        <f t="shared" si="22"/>
        <v>3.4285714285714284</v>
      </c>
      <c r="CN86">
        <f t="shared" si="22"/>
        <v>3.5714285714285716</v>
      </c>
      <c r="CO86">
        <f t="shared" si="22"/>
        <v>4</v>
      </c>
      <c r="CP86">
        <f t="shared" si="17"/>
        <v>4.1428571428571432</v>
      </c>
      <c r="CQ86">
        <f t="shared" si="17"/>
        <v>4.1428571428571432</v>
      </c>
      <c r="CR86">
        <f>PEARSON(CL86:CQ86,CL97:CQ97)</f>
        <v>0.97490161547455123</v>
      </c>
      <c r="CS86" t="str">
        <f t="shared" si="15"/>
        <v>Conservar</v>
      </c>
      <c r="CU86">
        <f t="shared" si="16"/>
        <v>0.85553527206287661</v>
      </c>
    </row>
    <row r="87" spans="1:99" x14ac:dyDescent="0.25">
      <c r="A87" s="4"/>
      <c r="B87" s="2">
        <v>42052869</v>
      </c>
      <c r="C87">
        <v>5</v>
      </c>
      <c r="D87">
        <v>4</v>
      </c>
      <c r="E87">
        <v>5</v>
      </c>
      <c r="F87">
        <v>5</v>
      </c>
      <c r="G87">
        <v>5</v>
      </c>
      <c r="H87">
        <v>4</v>
      </c>
      <c r="I87">
        <v>1</v>
      </c>
      <c r="J87">
        <v>2</v>
      </c>
      <c r="K87">
        <v>2</v>
      </c>
      <c r="L87">
        <v>3</v>
      </c>
      <c r="M87">
        <v>4</v>
      </c>
      <c r="N87">
        <v>4</v>
      </c>
      <c r="O87">
        <v>2</v>
      </c>
      <c r="P87">
        <v>2</v>
      </c>
      <c r="Q87">
        <v>2</v>
      </c>
      <c r="R87">
        <v>3</v>
      </c>
      <c r="S87">
        <v>3</v>
      </c>
      <c r="T87">
        <v>3</v>
      </c>
      <c r="U87">
        <v>4</v>
      </c>
      <c r="V87">
        <v>3</v>
      </c>
      <c r="W87">
        <v>4</v>
      </c>
      <c r="X87">
        <v>4</v>
      </c>
      <c r="Y87">
        <v>5</v>
      </c>
      <c r="Z87">
        <v>4</v>
      </c>
      <c r="AA87">
        <v>3</v>
      </c>
      <c r="AB87">
        <v>4</v>
      </c>
      <c r="AC87">
        <v>3</v>
      </c>
      <c r="AD87">
        <v>4</v>
      </c>
      <c r="AE87">
        <v>4</v>
      </c>
      <c r="AF87">
        <v>4</v>
      </c>
      <c r="AG87">
        <v>2</v>
      </c>
      <c r="AH87">
        <v>2</v>
      </c>
      <c r="AI87">
        <v>4</v>
      </c>
      <c r="AJ87">
        <v>3</v>
      </c>
      <c r="AK87">
        <v>3</v>
      </c>
      <c r="AL87">
        <v>5</v>
      </c>
      <c r="AM87">
        <v>2</v>
      </c>
      <c r="AN87">
        <v>3</v>
      </c>
      <c r="AO87">
        <v>2</v>
      </c>
      <c r="AP87">
        <v>4</v>
      </c>
      <c r="AQ87">
        <v>4</v>
      </c>
      <c r="AR87">
        <v>5</v>
      </c>
      <c r="AS87">
        <v>2</v>
      </c>
      <c r="AT87">
        <v>3</v>
      </c>
      <c r="AU87">
        <v>2</v>
      </c>
      <c r="AV87">
        <v>3</v>
      </c>
      <c r="AW87">
        <v>3</v>
      </c>
      <c r="AX87">
        <v>3</v>
      </c>
      <c r="AY87">
        <v>2</v>
      </c>
      <c r="AZ87">
        <v>2</v>
      </c>
      <c r="BA87">
        <v>3</v>
      </c>
      <c r="BB87">
        <v>4</v>
      </c>
      <c r="BC87">
        <v>4</v>
      </c>
      <c r="BD87">
        <v>4</v>
      </c>
      <c r="BE87">
        <v>5</v>
      </c>
      <c r="BF87">
        <v>4</v>
      </c>
      <c r="BG87">
        <v>4</v>
      </c>
      <c r="BH87">
        <v>4</v>
      </c>
      <c r="BI87">
        <v>4</v>
      </c>
      <c r="BJ87">
        <v>5</v>
      </c>
      <c r="BK87">
        <v>2</v>
      </c>
      <c r="BL87">
        <v>4</v>
      </c>
      <c r="BM87">
        <v>3</v>
      </c>
      <c r="BN87">
        <v>4</v>
      </c>
      <c r="BO87">
        <v>3</v>
      </c>
      <c r="BP87">
        <v>3</v>
      </c>
      <c r="BQ87">
        <v>4</v>
      </c>
      <c r="BR87">
        <v>4</v>
      </c>
      <c r="BS87">
        <v>3</v>
      </c>
      <c r="BT87">
        <v>5</v>
      </c>
      <c r="BU87">
        <v>3</v>
      </c>
      <c r="BV87">
        <v>5</v>
      </c>
      <c r="BW87">
        <v>4</v>
      </c>
      <c r="BX87">
        <v>3</v>
      </c>
      <c r="BY87">
        <v>5</v>
      </c>
      <c r="BZ87">
        <v>5</v>
      </c>
      <c r="CA87">
        <v>4</v>
      </c>
      <c r="CB87">
        <v>5</v>
      </c>
      <c r="CC87">
        <v>3</v>
      </c>
      <c r="CD87">
        <v>3</v>
      </c>
      <c r="CE87">
        <v>3</v>
      </c>
      <c r="CF87">
        <v>3</v>
      </c>
      <c r="CG87">
        <v>5</v>
      </c>
      <c r="CH87">
        <v>3</v>
      </c>
      <c r="CI87">
        <f>PEARSON(C87:CH87,C97:CH97)</f>
        <v>0.8051099951686963</v>
      </c>
      <c r="CJ87" t="str">
        <f t="shared" si="21"/>
        <v>Conservar</v>
      </c>
      <c r="CL87">
        <f t="shared" si="22"/>
        <v>2.9285714285714284</v>
      </c>
      <c r="CM87">
        <f t="shared" si="22"/>
        <v>3.0714285714285716</v>
      </c>
      <c r="CN87">
        <f t="shared" si="22"/>
        <v>3.2142857142857144</v>
      </c>
      <c r="CO87">
        <f t="shared" si="22"/>
        <v>3.8571428571428572</v>
      </c>
      <c r="CP87">
        <f t="shared" si="17"/>
        <v>3.8571428571428572</v>
      </c>
      <c r="CQ87">
        <f t="shared" si="17"/>
        <v>4.0714285714285712</v>
      </c>
      <c r="CR87">
        <f>PEARSON(CL87:CQ87,CL97:CQ97)</f>
        <v>0.9202809669037354</v>
      </c>
      <c r="CS87" t="str">
        <f t="shared" si="15"/>
        <v>Conservar</v>
      </c>
      <c r="CU87">
        <f t="shared" si="16"/>
        <v>0.86269548103621585</v>
      </c>
    </row>
    <row r="88" spans="1:99" x14ac:dyDescent="0.25">
      <c r="A88" s="4"/>
      <c r="B88" s="2">
        <v>42511603</v>
      </c>
      <c r="C88">
        <v>5</v>
      </c>
      <c r="D88">
        <v>5</v>
      </c>
      <c r="E88">
        <v>5</v>
      </c>
      <c r="F88">
        <v>5</v>
      </c>
      <c r="G88">
        <v>5</v>
      </c>
      <c r="H88">
        <v>5</v>
      </c>
      <c r="I88">
        <v>4</v>
      </c>
      <c r="J88">
        <v>3</v>
      </c>
      <c r="K88">
        <v>4</v>
      </c>
      <c r="L88">
        <v>4</v>
      </c>
      <c r="M88">
        <v>5</v>
      </c>
      <c r="N88">
        <v>5</v>
      </c>
      <c r="O88">
        <v>2</v>
      </c>
      <c r="P88">
        <v>3</v>
      </c>
      <c r="Q88">
        <v>3</v>
      </c>
      <c r="R88">
        <v>4</v>
      </c>
      <c r="S88">
        <v>4</v>
      </c>
      <c r="T88">
        <v>5</v>
      </c>
      <c r="U88">
        <v>4</v>
      </c>
      <c r="V88">
        <v>4</v>
      </c>
      <c r="W88">
        <v>5</v>
      </c>
      <c r="X88">
        <v>5</v>
      </c>
      <c r="Y88">
        <v>5</v>
      </c>
      <c r="Z88">
        <v>5</v>
      </c>
      <c r="AA88">
        <v>3</v>
      </c>
      <c r="AB88">
        <v>5</v>
      </c>
      <c r="AC88">
        <v>5</v>
      </c>
      <c r="AD88">
        <v>4</v>
      </c>
      <c r="AE88">
        <v>5</v>
      </c>
      <c r="AF88">
        <v>5</v>
      </c>
      <c r="AG88">
        <v>3</v>
      </c>
      <c r="AH88">
        <v>3</v>
      </c>
      <c r="AI88">
        <v>4</v>
      </c>
      <c r="AJ88">
        <v>4</v>
      </c>
      <c r="AK88">
        <v>4</v>
      </c>
      <c r="AL88">
        <v>4</v>
      </c>
      <c r="AM88">
        <v>3</v>
      </c>
      <c r="AN88">
        <v>4</v>
      </c>
      <c r="AO88">
        <v>5</v>
      </c>
      <c r="AP88">
        <v>4</v>
      </c>
      <c r="AQ88">
        <v>5</v>
      </c>
      <c r="AR88">
        <v>5</v>
      </c>
      <c r="AS88">
        <v>4</v>
      </c>
      <c r="AT88">
        <v>4</v>
      </c>
      <c r="AU88">
        <v>4</v>
      </c>
      <c r="AV88">
        <v>4</v>
      </c>
      <c r="AW88">
        <v>5</v>
      </c>
      <c r="AX88">
        <v>5</v>
      </c>
      <c r="AY88">
        <v>3</v>
      </c>
      <c r="AZ88">
        <v>4</v>
      </c>
      <c r="BA88">
        <v>5</v>
      </c>
      <c r="BB88">
        <v>4</v>
      </c>
      <c r="BC88">
        <v>4</v>
      </c>
      <c r="BD88">
        <v>5</v>
      </c>
      <c r="BE88">
        <v>4</v>
      </c>
      <c r="BF88">
        <v>5</v>
      </c>
      <c r="BG88">
        <v>5</v>
      </c>
      <c r="BH88">
        <v>5</v>
      </c>
      <c r="BI88">
        <v>5</v>
      </c>
      <c r="BJ88">
        <v>5</v>
      </c>
      <c r="BK88">
        <v>3</v>
      </c>
      <c r="BL88">
        <v>4</v>
      </c>
      <c r="BM88">
        <v>5</v>
      </c>
      <c r="BN88">
        <v>4</v>
      </c>
      <c r="BO88">
        <v>5</v>
      </c>
      <c r="BP88">
        <v>4</v>
      </c>
      <c r="BQ88">
        <v>4</v>
      </c>
      <c r="BR88">
        <v>4</v>
      </c>
      <c r="BS88">
        <v>4</v>
      </c>
      <c r="BT88">
        <v>5</v>
      </c>
      <c r="BU88">
        <v>5</v>
      </c>
      <c r="BV88">
        <v>5</v>
      </c>
      <c r="BW88">
        <v>5</v>
      </c>
      <c r="BX88">
        <v>4</v>
      </c>
      <c r="BY88">
        <v>5</v>
      </c>
      <c r="BZ88">
        <v>5</v>
      </c>
      <c r="CA88">
        <v>5</v>
      </c>
      <c r="CB88">
        <v>5</v>
      </c>
      <c r="CC88">
        <v>4</v>
      </c>
      <c r="CD88">
        <v>4</v>
      </c>
      <c r="CE88">
        <v>5</v>
      </c>
      <c r="CF88">
        <v>4</v>
      </c>
      <c r="CG88">
        <v>5</v>
      </c>
      <c r="CH88">
        <v>4</v>
      </c>
      <c r="CI88">
        <f>PEARSON(C88:CH88,C97:CH97)</f>
        <v>0.75072656510289093</v>
      </c>
      <c r="CJ88" t="str">
        <f t="shared" si="21"/>
        <v>Conservar</v>
      </c>
      <c r="CL88">
        <f t="shared" si="22"/>
        <v>3.6428571428571428</v>
      </c>
      <c r="CM88">
        <f t="shared" si="22"/>
        <v>4</v>
      </c>
      <c r="CN88">
        <f t="shared" si="22"/>
        <v>4.5714285714285712</v>
      </c>
      <c r="CO88">
        <f t="shared" si="22"/>
        <v>4.3571428571428568</v>
      </c>
      <c r="CP88">
        <f t="shared" si="17"/>
        <v>4.7857142857142856</v>
      </c>
      <c r="CQ88">
        <f t="shared" si="17"/>
        <v>4.7857142857142856</v>
      </c>
      <c r="CR88">
        <f>PEARSON(CL88:CQ88,CL97:CQ97)</f>
        <v>0.92645092211664604</v>
      </c>
      <c r="CS88" t="str">
        <f t="shared" si="15"/>
        <v>Conservar</v>
      </c>
      <c r="CU88">
        <f t="shared" si="16"/>
        <v>0.83858874360976854</v>
      </c>
    </row>
    <row r="89" spans="1:99" x14ac:dyDescent="0.25">
      <c r="A89" s="4"/>
      <c r="B89" s="2">
        <v>42762292</v>
      </c>
      <c r="C89">
        <v>4</v>
      </c>
      <c r="D89">
        <v>4</v>
      </c>
      <c r="E89">
        <v>5</v>
      </c>
      <c r="F89">
        <v>4</v>
      </c>
      <c r="G89">
        <v>5</v>
      </c>
      <c r="H89">
        <v>4</v>
      </c>
      <c r="I89">
        <v>1</v>
      </c>
      <c r="J89">
        <v>2</v>
      </c>
      <c r="K89">
        <v>2</v>
      </c>
      <c r="L89">
        <v>3</v>
      </c>
      <c r="M89">
        <v>4</v>
      </c>
      <c r="N89">
        <v>4</v>
      </c>
      <c r="O89">
        <v>1</v>
      </c>
      <c r="P89">
        <v>2</v>
      </c>
      <c r="Q89">
        <v>3</v>
      </c>
      <c r="R89">
        <v>3</v>
      </c>
      <c r="S89">
        <v>3</v>
      </c>
      <c r="T89">
        <v>4</v>
      </c>
      <c r="U89">
        <v>3</v>
      </c>
      <c r="V89">
        <v>4</v>
      </c>
      <c r="W89">
        <v>3</v>
      </c>
      <c r="X89">
        <v>3</v>
      </c>
      <c r="Y89">
        <v>3</v>
      </c>
      <c r="Z89">
        <v>4</v>
      </c>
      <c r="AA89">
        <v>2</v>
      </c>
      <c r="AB89">
        <v>3</v>
      </c>
      <c r="AC89">
        <v>4</v>
      </c>
      <c r="AD89">
        <v>3</v>
      </c>
      <c r="AE89">
        <v>3</v>
      </c>
      <c r="AF89">
        <v>3</v>
      </c>
      <c r="AG89">
        <v>2</v>
      </c>
      <c r="AH89">
        <v>2</v>
      </c>
      <c r="AI89">
        <v>4</v>
      </c>
      <c r="AJ89">
        <v>3</v>
      </c>
      <c r="AK89">
        <v>2</v>
      </c>
      <c r="AL89">
        <v>3</v>
      </c>
      <c r="AM89">
        <v>3</v>
      </c>
      <c r="AN89">
        <v>4</v>
      </c>
      <c r="AO89">
        <v>4</v>
      </c>
      <c r="AP89">
        <v>4</v>
      </c>
      <c r="AQ89">
        <v>4</v>
      </c>
      <c r="AR89">
        <v>4</v>
      </c>
      <c r="AS89">
        <v>2</v>
      </c>
      <c r="AT89">
        <v>3</v>
      </c>
      <c r="AU89">
        <v>4</v>
      </c>
      <c r="AV89">
        <v>4</v>
      </c>
      <c r="AW89">
        <v>3</v>
      </c>
      <c r="AX89">
        <v>4</v>
      </c>
      <c r="AY89">
        <v>2</v>
      </c>
      <c r="AZ89">
        <v>3</v>
      </c>
      <c r="BA89">
        <v>3</v>
      </c>
      <c r="BB89">
        <v>5</v>
      </c>
      <c r="BC89">
        <v>4</v>
      </c>
      <c r="BD89">
        <v>4</v>
      </c>
      <c r="BE89">
        <v>4</v>
      </c>
      <c r="BF89">
        <v>4</v>
      </c>
      <c r="BG89">
        <v>5</v>
      </c>
      <c r="BH89">
        <v>4</v>
      </c>
      <c r="BI89">
        <v>4</v>
      </c>
      <c r="BJ89">
        <v>4</v>
      </c>
      <c r="BK89">
        <v>3</v>
      </c>
      <c r="BL89">
        <v>3</v>
      </c>
      <c r="BM89">
        <v>3</v>
      </c>
      <c r="BN89">
        <v>4</v>
      </c>
      <c r="BO89">
        <v>3</v>
      </c>
      <c r="BP89">
        <v>3</v>
      </c>
      <c r="BQ89">
        <v>4</v>
      </c>
      <c r="BR89">
        <v>3</v>
      </c>
      <c r="BS89">
        <v>5</v>
      </c>
      <c r="BT89">
        <v>4</v>
      </c>
      <c r="BU89">
        <v>3</v>
      </c>
      <c r="BV89">
        <v>4</v>
      </c>
      <c r="BW89">
        <v>4</v>
      </c>
      <c r="BX89">
        <v>5</v>
      </c>
      <c r="BY89">
        <v>4</v>
      </c>
      <c r="BZ89">
        <v>4</v>
      </c>
      <c r="CA89">
        <v>4</v>
      </c>
      <c r="CB89">
        <v>4</v>
      </c>
      <c r="CC89">
        <v>3</v>
      </c>
      <c r="CD89">
        <v>3</v>
      </c>
      <c r="CE89">
        <v>4</v>
      </c>
      <c r="CF89">
        <v>4</v>
      </c>
      <c r="CG89">
        <v>3</v>
      </c>
      <c r="CH89">
        <v>3</v>
      </c>
      <c r="CI89">
        <f>PEARSON(C89:CH89,C97:CH97)</f>
        <v>0.7882207565701127</v>
      </c>
      <c r="CJ89" t="str">
        <f t="shared" si="21"/>
        <v>Conservar</v>
      </c>
      <c r="CL89">
        <f t="shared" si="22"/>
        <v>2.7142857142857144</v>
      </c>
      <c r="CM89">
        <f t="shared" si="22"/>
        <v>3.2142857142857144</v>
      </c>
      <c r="CN89">
        <f t="shared" si="22"/>
        <v>3.7857142857142856</v>
      </c>
      <c r="CO89">
        <f t="shared" si="22"/>
        <v>3.7142857142857144</v>
      </c>
      <c r="CP89">
        <f t="shared" si="17"/>
        <v>3.4285714285714284</v>
      </c>
      <c r="CQ89">
        <f t="shared" si="17"/>
        <v>3.7142857142857144</v>
      </c>
      <c r="CR89">
        <f>PEARSON(CL89:CQ89,CL97:CQ97)</f>
        <v>0.8643945517445637</v>
      </c>
      <c r="CS89" t="str">
        <f t="shared" si="15"/>
        <v>Conservar</v>
      </c>
      <c r="CU89">
        <f t="shared" si="16"/>
        <v>0.8263076541573382</v>
      </c>
    </row>
    <row r="90" spans="1:99" x14ac:dyDescent="0.25">
      <c r="A90" s="4"/>
      <c r="B90" s="2">
        <v>43533169</v>
      </c>
      <c r="C90">
        <v>5</v>
      </c>
      <c r="D90">
        <v>5</v>
      </c>
      <c r="E90">
        <v>4</v>
      </c>
      <c r="F90">
        <v>5</v>
      </c>
      <c r="G90">
        <v>4</v>
      </c>
      <c r="H90">
        <v>5</v>
      </c>
      <c r="I90">
        <v>1</v>
      </c>
      <c r="J90">
        <v>1</v>
      </c>
      <c r="K90">
        <v>1</v>
      </c>
      <c r="L90">
        <v>4</v>
      </c>
      <c r="M90">
        <v>5</v>
      </c>
      <c r="N90">
        <v>4</v>
      </c>
      <c r="O90">
        <v>1</v>
      </c>
      <c r="P90">
        <v>2</v>
      </c>
      <c r="Q90">
        <v>3</v>
      </c>
      <c r="R90">
        <v>3</v>
      </c>
      <c r="S90">
        <v>4</v>
      </c>
      <c r="T90">
        <v>3</v>
      </c>
      <c r="U90">
        <v>4</v>
      </c>
      <c r="V90">
        <v>4</v>
      </c>
      <c r="W90">
        <v>4</v>
      </c>
      <c r="X90">
        <v>3</v>
      </c>
      <c r="Y90">
        <v>4</v>
      </c>
      <c r="Z90">
        <v>4</v>
      </c>
      <c r="AA90">
        <v>3</v>
      </c>
      <c r="AB90">
        <v>5</v>
      </c>
      <c r="AC90">
        <v>4</v>
      </c>
      <c r="AD90">
        <v>5</v>
      </c>
      <c r="AE90">
        <v>4</v>
      </c>
      <c r="AF90">
        <v>4</v>
      </c>
      <c r="AG90">
        <v>1</v>
      </c>
      <c r="AH90">
        <v>1</v>
      </c>
      <c r="AI90">
        <v>3</v>
      </c>
      <c r="AJ90">
        <v>3</v>
      </c>
      <c r="AK90">
        <v>3</v>
      </c>
      <c r="AL90">
        <v>4</v>
      </c>
      <c r="AM90">
        <v>1</v>
      </c>
      <c r="AN90">
        <v>3</v>
      </c>
      <c r="AO90">
        <v>5</v>
      </c>
      <c r="AP90">
        <v>5</v>
      </c>
      <c r="AQ90">
        <v>5</v>
      </c>
      <c r="AR90">
        <v>5</v>
      </c>
      <c r="AS90">
        <v>1</v>
      </c>
      <c r="AT90">
        <v>2</v>
      </c>
      <c r="AU90">
        <v>3</v>
      </c>
      <c r="AV90">
        <v>4</v>
      </c>
      <c r="AW90">
        <v>3</v>
      </c>
      <c r="AX90">
        <v>4</v>
      </c>
      <c r="AY90">
        <v>1</v>
      </c>
      <c r="AZ90">
        <v>4</v>
      </c>
      <c r="BA90">
        <v>3</v>
      </c>
      <c r="BB90">
        <v>4</v>
      </c>
      <c r="BC90">
        <v>4</v>
      </c>
      <c r="BD90">
        <v>5</v>
      </c>
      <c r="BE90">
        <v>4</v>
      </c>
      <c r="BF90">
        <v>4</v>
      </c>
      <c r="BG90">
        <v>4</v>
      </c>
      <c r="BH90">
        <v>5</v>
      </c>
      <c r="BI90">
        <v>5</v>
      </c>
      <c r="BJ90">
        <v>5</v>
      </c>
      <c r="BK90">
        <v>2</v>
      </c>
      <c r="BL90">
        <v>4</v>
      </c>
      <c r="BM90">
        <v>4</v>
      </c>
      <c r="BN90">
        <v>4</v>
      </c>
      <c r="BO90">
        <v>4</v>
      </c>
      <c r="BP90">
        <v>5</v>
      </c>
      <c r="BQ90">
        <v>2</v>
      </c>
      <c r="BR90">
        <v>5</v>
      </c>
      <c r="BS90">
        <v>4</v>
      </c>
      <c r="BT90">
        <v>5</v>
      </c>
      <c r="BU90">
        <v>4</v>
      </c>
      <c r="BV90">
        <v>5</v>
      </c>
      <c r="BW90">
        <v>5</v>
      </c>
      <c r="BX90">
        <v>4</v>
      </c>
      <c r="BY90">
        <v>5</v>
      </c>
      <c r="BZ90">
        <v>5</v>
      </c>
      <c r="CA90">
        <v>5</v>
      </c>
      <c r="CB90">
        <v>5</v>
      </c>
      <c r="CC90">
        <v>3</v>
      </c>
      <c r="CD90">
        <v>4</v>
      </c>
      <c r="CE90">
        <v>4</v>
      </c>
      <c r="CF90">
        <v>5</v>
      </c>
      <c r="CG90">
        <v>4</v>
      </c>
      <c r="CH90">
        <v>5</v>
      </c>
      <c r="CI90">
        <f>PEARSON(C90:CH90,C97:CH97)</f>
        <v>0.86754022023312638</v>
      </c>
      <c r="CJ90" t="str">
        <f t="shared" si="21"/>
        <v>Conservar</v>
      </c>
      <c r="CL90">
        <f t="shared" si="22"/>
        <v>2.4285714285714284</v>
      </c>
      <c r="CM90">
        <f t="shared" si="22"/>
        <v>3.4285714285714284</v>
      </c>
      <c r="CN90">
        <f t="shared" si="22"/>
        <v>3.6428571428571428</v>
      </c>
      <c r="CO90">
        <f t="shared" si="22"/>
        <v>4.2857142857142856</v>
      </c>
      <c r="CP90">
        <f t="shared" si="17"/>
        <v>4.1428571428571432</v>
      </c>
      <c r="CQ90">
        <f t="shared" si="17"/>
        <v>4.5</v>
      </c>
      <c r="CR90">
        <f>PEARSON(CL90:CQ90,CL97:CQ97)</f>
        <v>0.99253624729706835</v>
      </c>
      <c r="CS90" t="str">
        <f t="shared" si="15"/>
        <v>Conservar</v>
      </c>
      <c r="CU90">
        <f t="shared" si="16"/>
        <v>0.93003823376509742</v>
      </c>
    </row>
    <row r="91" spans="1:99" x14ac:dyDescent="0.25">
      <c r="A91" s="4"/>
      <c r="B91" s="2">
        <v>45116658</v>
      </c>
      <c r="C91">
        <v>5</v>
      </c>
      <c r="D91">
        <v>5</v>
      </c>
      <c r="E91">
        <v>5</v>
      </c>
      <c r="F91">
        <v>5</v>
      </c>
      <c r="G91">
        <v>5</v>
      </c>
      <c r="H91">
        <v>5</v>
      </c>
      <c r="I91">
        <v>3</v>
      </c>
      <c r="J91">
        <v>4</v>
      </c>
      <c r="K91">
        <v>4</v>
      </c>
      <c r="L91">
        <v>5</v>
      </c>
      <c r="M91">
        <v>5</v>
      </c>
      <c r="N91">
        <v>4</v>
      </c>
      <c r="O91">
        <v>4</v>
      </c>
      <c r="P91">
        <v>4</v>
      </c>
      <c r="Q91">
        <v>4</v>
      </c>
      <c r="R91">
        <v>5</v>
      </c>
      <c r="S91">
        <v>4</v>
      </c>
      <c r="T91">
        <v>4</v>
      </c>
      <c r="U91">
        <v>4</v>
      </c>
      <c r="V91">
        <v>5</v>
      </c>
      <c r="W91">
        <v>5</v>
      </c>
      <c r="X91">
        <v>4</v>
      </c>
      <c r="Y91">
        <v>5</v>
      </c>
      <c r="Z91">
        <v>5</v>
      </c>
      <c r="AA91">
        <v>3</v>
      </c>
      <c r="AB91">
        <v>5</v>
      </c>
      <c r="AC91">
        <v>5</v>
      </c>
      <c r="AD91">
        <v>5</v>
      </c>
      <c r="AE91">
        <v>5</v>
      </c>
      <c r="AF91">
        <v>4</v>
      </c>
      <c r="AG91">
        <v>5</v>
      </c>
      <c r="AH91">
        <v>5</v>
      </c>
      <c r="AI91">
        <v>5</v>
      </c>
      <c r="AJ91">
        <v>5</v>
      </c>
      <c r="AK91">
        <v>5</v>
      </c>
      <c r="AL91">
        <v>5</v>
      </c>
      <c r="AM91">
        <v>4</v>
      </c>
      <c r="AN91">
        <v>5</v>
      </c>
      <c r="AO91">
        <v>5</v>
      </c>
      <c r="AP91">
        <v>5</v>
      </c>
      <c r="AQ91">
        <v>5</v>
      </c>
      <c r="AR91">
        <v>5</v>
      </c>
      <c r="AS91">
        <v>3</v>
      </c>
      <c r="AT91">
        <v>3</v>
      </c>
      <c r="AU91">
        <v>5</v>
      </c>
      <c r="AV91">
        <v>5</v>
      </c>
      <c r="AW91">
        <v>5</v>
      </c>
      <c r="AX91">
        <v>5</v>
      </c>
      <c r="AY91">
        <v>3</v>
      </c>
      <c r="AZ91">
        <v>4</v>
      </c>
      <c r="BA91">
        <v>5</v>
      </c>
      <c r="BB91">
        <v>5</v>
      </c>
      <c r="BC91">
        <v>5</v>
      </c>
      <c r="BD91">
        <v>5</v>
      </c>
      <c r="BE91">
        <v>4</v>
      </c>
      <c r="BF91">
        <v>5</v>
      </c>
      <c r="BG91">
        <v>5</v>
      </c>
      <c r="BH91">
        <v>5</v>
      </c>
      <c r="BI91">
        <v>5</v>
      </c>
      <c r="BJ91">
        <v>5</v>
      </c>
      <c r="BK91">
        <v>3</v>
      </c>
      <c r="BL91">
        <v>4</v>
      </c>
      <c r="BM91">
        <v>5</v>
      </c>
      <c r="BN91">
        <v>5</v>
      </c>
      <c r="BO91">
        <v>5</v>
      </c>
      <c r="BP91">
        <v>5</v>
      </c>
      <c r="BQ91">
        <v>5</v>
      </c>
      <c r="BR91">
        <v>5</v>
      </c>
      <c r="BS91">
        <v>5</v>
      </c>
      <c r="BT91">
        <v>5</v>
      </c>
      <c r="BU91">
        <v>5</v>
      </c>
      <c r="BV91">
        <v>5</v>
      </c>
      <c r="BW91">
        <v>5</v>
      </c>
      <c r="BX91">
        <v>5</v>
      </c>
      <c r="BY91">
        <v>5</v>
      </c>
      <c r="BZ91">
        <v>5</v>
      </c>
      <c r="CA91">
        <v>5</v>
      </c>
      <c r="CB91">
        <v>5</v>
      </c>
      <c r="CC91">
        <v>5</v>
      </c>
      <c r="CD91">
        <v>5</v>
      </c>
      <c r="CE91">
        <v>5</v>
      </c>
      <c r="CF91">
        <v>5</v>
      </c>
      <c r="CG91">
        <v>5</v>
      </c>
      <c r="CH91">
        <v>5</v>
      </c>
      <c r="CI91">
        <f>PEARSON(C91:CH91,C97:CH97)</f>
        <v>0.66681574439691749</v>
      </c>
      <c r="CJ91" t="str">
        <f t="shared" si="21"/>
        <v>Descartar</v>
      </c>
      <c r="CL91">
        <f t="shared" si="22"/>
        <v>4</v>
      </c>
      <c r="CM91">
        <f t="shared" si="22"/>
        <v>4.5714285714285712</v>
      </c>
      <c r="CN91">
        <f t="shared" si="22"/>
        <v>4.8571428571428568</v>
      </c>
      <c r="CO91">
        <f t="shared" si="22"/>
        <v>4.9285714285714288</v>
      </c>
      <c r="CP91">
        <f t="shared" si="17"/>
        <v>4.9285714285714288</v>
      </c>
      <c r="CQ91">
        <f t="shared" si="17"/>
        <v>4.7857142857142856</v>
      </c>
      <c r="CR91">
        <f>PEARSON(CL91:CQ91,CL97:CQ97)</f>
        <v>0.89800978791197761</v>
      </c>
      <c r="CS91" t="str">
        <f t="shared" si="15"/>
        <v>Conservar</v>
      </c>
      <c r="CU91">
        <f t="shared" si="16"/>
        <v>0.78241276615444755</v>
      </c>
    </row>
    <row r="92" spans="1:99" x14ac:dyDescent="0.25">
      <c r="A92" s="4"/>
      <c r="B92" s="2">
        <v>47460481</v>
      </c>
      <c r="C92">
        <v>4</v>
      </c>
      <c r="D92">
        <v>3</v>
      </c>
      <c r="E92">
        <v>3</v>
      </c>
      <c r="F92">
        <v>4</v>
      </c>
      <c r="G92">
        <v>4</v>
      </c>
      <c r="H92">
        <v>3</v>
      </c>
      <c r="I92">
        <v>1</v>
      </c>
      <c r="J92">
        <v>1</v>
      </c>
      <c r="K92">
        <v>2</v>
      </c>
      <c r="L92">
        <v>2</v>
      </c>
      <c r="M92">
        <v>3</v>
      </c>
      <c r="N92">
        <v>4</v>
      </c>
      <c r="O92">
        <v>1</v>
      </c>
      <c r="P92">
        <v>2</v>
      </c>
      <c r="Q92">
        <v>2</v>
      </c>
      <c r="R92">
        <v>3</v>
      </c>
      <c r="S92">
        <v>2</v>
      </c>
      <c r="T92">
        <v>3</v>
      </c>
      <c r="U92">
        <v>3</v>
      </c>
      <c r="V92">
        <v>3</v>
      </c>
      <c r="W92">
        <v>3</v>
      </c>
      <c r="X92">
        <v>3</v>
      </c>
      <c r="Y92">
        <v>3</v>
      </c>
      <c r="Z92">
        <v>3</v>
      </c>
      <c r="AA92">
        <v>3</v>
      </c>
      <c r="AB92">
        <v>3</v>
      </c>
      <c r="AC92">
        <v>3</v>
      </c>
      <c r="AD92">
        <v>3</v>
      </c>
      <c r="AE92">
        <v>3</v>
      </c>
      <c r="AF92">
        <v>3</v>
      </c>
      <c r="AG92">
        <v>1</v>
      </c>
      <c r="AH92">
        <v>1</v>
      </c>
      <c r="AI92">
        <v>3</v>
      </c>
      <c r="AJ92">
        <v>3</v>
      </c>
      <c r="AK92">
        <v>2</v>
      </c>
      <c r="AL92">
        <v>3</v>
      </c>
      <c r="AM92">
        <v>2</v>
      </c>
      <c r="AN92">
        <v>3</v>
      </c>
      <c r="AO92">
        <v>2</v>
      </c>
      <c r="AP92">
        <v>3</v>
      </c>
      <c r="AQ92">
        <v>2</v>
      </c>
      <c r="AR92">
        <v>4</v>
      </c>
      <c r="AS92">
        <v>1</v>
      </c>
      <c r="AT92">
        <v>2</v>
      </c>
      <c r="AU92">
        <v>2</v>
      </c>
      <c r="AV92">
        <v>3</v>
      </c>
      <c r="AW92">
        <v>3</v>
      </c>
      <c r="AX92">
        <v>3</v>
      </c>
      <c r="AY92">
        <v>2</v>
      </c>
      <c r="AZ92">
        <v>2</v>
      </c>
      <c r="BA92">
        <v>3</v>
      </c>
      <c r="BB92">
        <v>4</v>
      </c>
      <c r="BC92">
        <v>3</v>
      </c>
      <c r="BD92">
        <v>4</v>
      </c>
      <c r="BE92">
        <v>3</v>
      </c>
      <c r="BF92">
        <v>3</v>
      </c>
      <c r="BG92">
        <v>5</v>
      </c>
      <c r="BH92">
        <v>3</v>
      </c>
      <c r="BI92">
        <v>3</v>
      </c>
      <c r="BJ92">
        <v>4</v>
      </c>
      <c r="BK92">
        <v>2</v>
      </c>
      <c r="BL92">
        <v>2</v>
      </c>
      <c r="BM92">
        <v>2</v>
      </c>
      <c r="BN92">
        <v>3</v>
      </c>
      <c r="BO92">
        <v>2</v>
      </c>
      <c r="BP92">
        <v>4</v>
      </c>
      <c r="BQ92">
        <v>2</v>
      </c>
      <c r="BR92">
        <v>5</v>
      </c>
      <c r="BS92">
        <v>3</v>
      </c>
      <c r="BT92">
        <v>3</v>
      </c>
      <c r="BU92">
        <v>3</v>
      </c>
      <c r="BV92">
        <v>4</v>
      </c>
      <c r="BW92">
        <v>4</v>
      </c>
      <c r="BX92">
        <v>4</v>
      </c>
      <c r="BY92">
        <v>3</v>
      </c>
      <c r="BZ92">
        <v>3</v>
      </c>
      <c r="CA92">
        <v>4</v>
      </c>
      <c r="CB92">
        <v>4</v>
      </c>
      <c r="CC92">
        <v>3</v>
      </c>
      <c r="CD92">
        <v>2</v>
      </c>
      <c r="CE92">
        <v>4</v>
      </c>
      <c r="CF92">
        <v>3</v>
      </c>
      <c r="CG92">
        <v>3</v>
      </c>
      <c r="CH92">
        <v>4</v>
      </c>
      <c r="CI92">
        <f>PEARSON(C92:CH92,C97:CH97)</f>
        <v>0.79072361098846711</v>
      </c>
      <c r="CJ92" t="str">
        <f t="shared" si="21"/>
        <v>Conservar</v>
      </c>
      <c r="CL92">
        <f t="shared" si="22"/>
        <v>2.2857142857142856</v>
      </c>
      <c r="CM92">
        <f t="shared" si="22"/>
        <v>2.5714285714285716</v>
      </c>
      <c r="CN92">
        <f t="shared" si="22"/>
        <v>2.8571428571428572</v>
      </c>
      <c r="CO92">
        <f t="shared" si="22"/>
        <v>3.0714285714285716</v>
      </c>
      <c r="CP92">
        <f t="shared" si="17"/>
        <v>2.8571428571428572</v>
      </c>
      <c r="CQ92">
        <f t="shared" si="17"/>
        <v>3.5714285714285716</v>
      </c>
      <c r="CR92">
        <f>PEARSON(CL92:CQ92,CL97:CQ97)</f>
        <v>0.91611078530847578</v>
      </c>
      <c r="CS92" t="str">
        <f t="shared" si="15"/>
        <v>Conservar</v>
      </c>
      <c r="CU92">
        <f t="shared" si="16"/>
        <v>0.8534171981484715</v>
      </c>
    </row>
    <row r="93" spans="1:99" x14ac:dyDescent="0.25">
      <c r="A93" s="4"/>
      <c r="B93" s="2">
        <v>50700292</v>
      </c>
      <c r="C93">
        <v>4</v>
      </c>
      <c r="D93">
        <v>3</v>
      </c>
      <c r="E93">
        <v>4</v>
      </c>
      <c r="F93">
        <v>4</v>
      </c>
      <c r="G93">
        <v>4</v>
      </c>
      <c r="H93">
        <v>4</v>
      </c>
      <c r="I93">
        <v>2</v>
      </c>
      <c r="J93">
        <v>2</v>
      </c>
      <c r="K93">
        <v>3</v>
      </c>
      <c r="L93">
        <v>3</v>
      </c>
      <c r="M93">
        <v>3</v>
      </c>
      <c r="N93">
        <v>4</v>
      </c>
      <c r="O93">
        <v>1</v>
      </c>
      <c r="P93">
        <v>2</v>
      </c>
      <c r="Q93">
        <v>3</v>
      </c>
      <c r="R93">
        <v>3</v>
      </c>
      <c r="S93">
        <v>3</v>
      </c>
      <c r="T93">
        <v>3</v>
      </c>
      <c r="U93">
        <v>2</v>
      </c>
      <c r="V93">
        <v>3</v>
      </c>
      <c r="W93">
        <v>2</v>
      </c>
      <c r="X93">
        <v>3</v>
      </c>
      <c r="Y93">
        <v>3</v>
      </c>
      <c r="Z93">
        <v>3</v>
      </c>
      <c r="AA93">
        <v>3</v>
      </c>
      <c r="AB93">
        <v>3</v>
      </c>
      <c r="AC93">
        <v>2</v>
      </c>
      <c r="AD93">
        <v>3</v>
      </c>
      <c r="AE93">
        <v>3</v>
      </c>
      <c r="AF93">
        <v>3</v>
      </c>
      <c r="AG93">
        <v>2</v>
      </c>
      <c r="AH93">
        <v>3</v>
      </c>
      <c r="AI93">
        <v>3</v>
      </c>
      <c r="AJ93">
        <v>3</v>
      </c>
      <c r="AK93">
        <v>4</v>
      </c>
      <c r="AL93">
        <v>4</v>
      </c>
      <c r="AM93">
        <v>2</v>
      </c>
      <c r="AN93">
        <v>3</v>
      </c>
      <c r="AO93">
        <v>3</v>
      </c>
      <c r="AP93">
        <v>4</v>
      </c>
      <c r="AQ93">
        <v>3</v>
      </c>
      <c r="AR93">
        <v>4</v>
      </c>
      <c r="AS93">
        <v>2</v>
      </c>
      <c r="AT93">
        <v>3</v>
      </c>
      <c r="AU93">
        <v>3</v>
      </c>
      <c r="AV93">
        <v>3</v>
      </c>
      <c r="AW93">
        <v>3</v>
      </c>
      <c r="AX93">
        <v>3</v>
      </c>
      <c r="AY93">
        <v>2</v>
      </c>
      <c r="AZ93">
        <v>3</v>
      </c>
      <c r="BA93">
        <v>3</v>
      </c>
      <c r="BB93">
        <v>2</v>
      </c>
      <c r="BC93">
        <v>3</v>
      </c>
      <c r="BD93">
        <v>3</v>
      </c>
      <c r="BE93">
        <v>3</v>
      </c>
      <c r="BF93">
        <v>4</v>
      </c>
      <c r="BG93">
        <v>4</v>
      </c>
      <c r="BH93">
        <v>3</v>
      </c>
      <c r="BI93">
        <v>4</v>
      </c>
      <c r="BJ93">
        <v>4</v>
      </c>
      <c r="BK93">
        <v>2</v>
      </c>
      <c r="BL93">
        <v>3</v>
      </c>
      <c r="BM93">
        <v>4</v>
      </c>
      <c r="BN93">
        <v>3</v>
      </c>
      <c r="BO93">
        <v>3</v>
      </c>
      <c r="BP93">
        <v>2</v>
      </c>
      <c r="BQ93">
        <v>3</v>
      </c>
      <c r="BR93">
        <v>3</v>
      </c>
      <c r="BS93">
        <v>3</v>
      </c>
      <c r="BT93">
        <v>4</v>
      </c>
      <c r="BU93">
        <v>4</v>
      </c>
      <c r="BV93">
        <v>3</v>
      </c>
      <c r="BW93">
        <v>3</v>
      </c>
      <c r="BX93">
        <v>3</v>
      </c>
      <c r="BY93">
        <v>3</v>
      </c>
      <c r="BZ93">
        <v>3</v>
      </c>
      <c r="CA93">
        <v>3</v>
      </c>
      <c r="CB93">
        <v>4</v>
      </c>
      <c r="CC93">
        <v>5</v>
      </c>
      <c r="CD93">
        <v>4</v>
      </c>
      <c r="CE93">
        <v>5</v>
      </c>
      <c r="CF93">
        <v>4</v>
      </c>
      <c r="CG93">
        <v>4</v>
      </c>
      <c r="CH93">
        <v>4</v>
      </c>
      <c r="CI93">
        <f>PEARSON(C93:CH93,C97:CH97)</f>
        <v>0.67049956577400782</v>
      </c>
      <c r="CJ93" t="str">
        <f t="shared" si="21"/>
        <v>Descartar</v>
      </c>
      <c r="CL93">
        <f t="shared" si="22"/>
        <v>2.5714285714285716</v>
      </c>
      <c r="CM93">
        <f t="shared" si="22"/>
        <v>3</v>
      </c>
      <c r="CN93">
        <f t="shared" si="22"/>
        <v>3.2142857142857144</v>
      </c>
      <c r="CO93">
        <f t="shared" si="22"/>
        <v>3.2142857142857144</v>
      </c>
      <c r="CP93">
        <f t="shared" si="17"/>
        <v>3.3571428571428572</v>
      </c>
      <c r="CQ93">
        <f t="shared" si="17"/>
        <v>3.4285714285714284</v>
      </c>
      <c r="CR93">
        <f>PEARSON(CL93:CQ93,CL97:CQ97)</f>
        <v>0.97992226080025813</v>
      </c>
      <c r="CS93" t="str">
        <f t="shared" si="15"/>
        <v>Conservar</v>
      </c>
      <c r="CU93">
        <f t="shared" si="16"/>
        <v>0.82521091328713303</v>
      </c>
    </row>
    <row r="94" spans="1:99" x14ac:dyDescent="0.25">
      <c r="A94" s="4"/>
      <c r="B94" s="2">
        <v>54655540</v>
      </c>
      <c r="C94">
        <v>5</v>
      </c>
      <c r="D94">
        <v>5</v>
      </c>
      <c r="E94">
        <v>5</v>
      </c>
      <c r="F94">
        <v>5</v>
      </c>
      <c r="G94">
        <v>4</v>
      </c>
      <c r="H94">
        <v>5</v>
      </c>
      <c r="I94">
        <v>2</v>
      </c>
      <c r="J94">
        <v>2</v>
      </c>
      <c r="K94">
        <v>4</v>
      </c>
      <c r="L94">
        <v>4</v>
      </c>
      <c r="M94">
        <v>4</v>
      </c>
      <c r="N94">
        <v>5</v>
      </c>
      <c r="O94">
        <v>3</v>
      </c>
      <c r="P94">
        <v>3</v>
      </c>
      <c r="Q94">
        <v>4</v>
      </c>
      <c r="R94">
        <v>4</v>
      </c>
      <c r="S94">
        <v>4</v>
      </c>
      <c r="T94">
        <v>5</v>
      </c>
      <c r="U94">
        <v>4</v>
      </c>
      <c r="V94">
        <v>4</v>
      </c>
      <c r="W94">
        <v>4</v>
      </c>
      <c r="X94">
        <v>4</v>
      </c>
      <c r="Y94">
        <v>4</v>
      </c>
      <c r="Z94">
        <v>4</v>
      </c>
      <c r="AA94">
        <v>3</v>
      </c>
      <c r="AB94">
        <v>4</v>
      </c>
      <c r="AC94">
        <v>4</v>
      </c>
      <c r="AD94">
        <v>4</v>
      </c>
      <c r="AE94">
        <v>4</v>
      </c>
      <c r="AF94">
        <v>4</v>
      </c>
      <c r="AG94">
        <v>3</v>
      </c>
      <c r="AH94">
        <v>3</v>
      </c>
      <c r="AI94">
        <v>3</v>
      </c>
      <c r="AJ94">
        <v>4</v>
      </c>
      <c r="AK94">
        <v>4</v>
      </c>
      <c r="AL94">
        <v>4</v>
      </c>
      <c r="AM94">
        <v>5</v>
      </c>
      <c r="AN94">
        <v>5</v>
      </c>
      <c r="AO94">
        <v>4</v>
      </c>
      <c r="AP94">
        <v>5</v>
      </c>
      <c r="AQ94">
        <v>5</v>
      </c>
      <c r="AR94">
        <v>4</v>
      </c>
      <c r="AS94">
        <v>2</v>
      </c>
      <c r="AT94">
        <v>4</v>
      </c>
      <c r="AU94">
        <v>5</v>
      </c>
      <c r="AV94">
        <v>5</v>
      </c>
      <c r="AW94">
        <v>5</v>
      </c>
      <c r="AX94">
        <v>5</v>
      </c>
      <c r="AY94">
        <v>4</v>
      </c>
      <c r="AZ94">
        <v>5</v>
      </c>
      <c r="BA94">
        <v>5</v>
      </c>
      <c r="BB94">
        <v>5</v>
      </c>
      <c r="BC94">
        <v>4</v>
      </c>
      <c r="BD94">
        <v>5</v>
      </c>
      <c r="BE94">
        <v>5</v>
      </c>
      <c r="BF94">
        <v>5</v>
      </c>
      <c r="BG94">
        <v>4</v>
      </c>
      <c r="BH94">
        <v>5</v>
      </c>
      <c r="BI94">
        <v>5</v>
      </c>
      <c r="BJ94">
        <v>5</v>
      </c>
      <c r="BK94">
        <v>4</v>
      </c>
      <c r="BL94">
        <v>4</v>
      </c>
      <c r="BM94">
        <v>4</v>
      </c>
      <c r="BN94">
        <v>3</v>
      </c>
      <c r="BO94">
        <v>4</v>
      </c>
      <c r="BP94">
        <v>4</v>
      </c>
      <c r="BQ94">
        <v>5</v>
      </c>
      <c r="BR94">
        <v>5</v>
      </c>
      <c r="BS94">
        <v>5</v>
      </c>
      <c r="BT94">
        <v>0</v>
      </c>
      <c r="BU94">
        <v>5</v>
      </c>
      <c r="BV94">
        <v>5</v>
      </c>
      <c r="BW94">
        <v>4</v>
      </c>
      <c r="BX94">
        <v>4</v>
      </c>
      <c r="BY94">
        <v>5</v>
      </c>
      <c r="BZ94">
        <v>5</v>
      </c>
      <c r="CA94">
        <v>4</v>
      </c>
      <c r="CB94">
        <v>4</v>
      </c>
      <c r="CC94">
        <v>4</v>
      </c>
      <c r="CD94">
        <v>5</v>
      </c>
      <c r="CE94">
        <v>5</v>
      </c>
      <c r="CF94">
        <v>4</v>
      </c>
      <c r="CG94">
        <v>5</v>
      </c>
      <c r="CH94">
        <v>5</v>
      </c>
      <c r="CI94">
        <f>PEARSON(C94:CH94,C97:CH97)</f>
        <v>0.53114679788211028</v>
      </c>
      <c r="CJ94" t="str">
        <f t="shared" si="21"/>
        <v>Descartar</v>
      </c>
      <c r="CL94">
        <f t="shared" si="22"/>
        <v>3.7857142857142856</v>
      </c>
      <c r="CM94">
        <f t="shared" si="22"/>
        <v>4.1428571428571432</v>
      </c>
      <c r="CN94">
        <f t="shared" si="22"/>
        <v>4.3571428571428568</v>
      </c>
      <c r="CO94">
        <f t="shared" si="22"/>
        <v>4.0714285714285712</v>
      </c>
      <c r="CP94">
        <f t="shared" si="17"/>
        <v>4.3571428571428568</v>
      </c>
      <c r="CQ94">
        <f t="shared" si="17"/>
        <v>4.5714285714285712</v>
      </c>
      <c r="CR94">
        <f>PEARSON(CL94:CQ94,CL97:CQ97)</f>
        <v>0.84730735044713013</v>
      </c>
      <c r="CS94" t="str">
        <f t="shared" si="15"/>
        <v>Conservar</v>
      </c>
      <c r="CU94">
        <f t="shared" si="16"/>
        <v>0.68922707416462026</v>
      </c>
    </row>
    <row r="95" spans="1:99" x14ac:dyDescent="0.25">
      <c r="A95" s="4"/>
      <c r="B95" s="2">
        <v>62333182</v>
      </c>
      <c r="C95">
        <v>4</v>
      </c>
      <c r="D95">
        <v>4</v>
      </c>
      <c r="E95">
        <v>4</v>
      </c>
      <c r="F95">
        <v>5</v>
      </c>
      <c r="G95">
        <v>4</v>
      </c>
      <c r="H95">
        <v>5</v>
      </c>
      <c r="I95">
        <v>2</v>
      </c>
      <c r="J95">
        <v>2</v>
      </c>
      <c r="K95">
        <v>1</v>
      </c>
      <c r="L95">
        <v>4</v>
      </c>
      <c r="M95">
        <v>4</v>
      </c>
      <c r="N95">
        <v>5</v>
      </c>
      <c r="O95">
        <v>2</v>
      </c>
      <c r="P95">
        <v>2</v>
      </c>
      <c r="Q95">
        <v>3</v>
      </c>
      <c r="R95">
        <v>4</v>
      </c>
      <c r="S95">
        <v>2</v>
      </c>
      <c r="T95">
        <v>3</v>
      </c>
      <c r="U95">
        <v>4</v>
      </c>
      <c r="V95">
        <v>4</v>
      </c>
      <c r="W95">
        <v>4</v>
      </c>
      <c r="X95">
        <v>5</v>
      </c>
      <c r="Y95">
        <v>3</v>
      </c>
      <c r="Z95">
        <v>4</v>
      </c>
      <c r="AA95">
        <v>2</v>
      </c>
      <c r="AB95">
        <v>5</v>
      </c>
      <c r="AC95">
        <v>3</v>
      </c>
      <c r="AD95">
        <v>3</v>
      </c>
      <c r="AE95">
        <v>4</v>
      </c>
      <c r="AF95">
        <v>4</v>
      </c>
      <c r="AG95">
        <v>2</v>
      </c>
      <c r="AH95">
        <v>4</v>
      </c>
      <c r="AI95">
        <v>3</v>
      </c>
      <c r="AJ95">
        <v>4</v>
      </c>
      <c r="AK95">
        <v>5</v>
      </c>
      <c r="AL95">
        <v>5</v>
      </c>
      <c r="AM95">
        <v>4</v>
      </c>
      <c r="AN95">
        <v>3</v>
      </c>
      <c r="AO95">
        <v>3</v>
      </c>
      <c r="AP95">
        <v>4</v>
      </c>
      <c r="AQ95">
        <v>4</v>
      </c>
      <c r="AR95">
        <v>5</v>
      </c>
      <c r="AS95">
        <v>2</v>
      </c>
      <c r="AT95">
        <v>4</v>
      </c>
      <c r="AU95">
        <v>5</v>
      </c>
      <c r="AV95">
        <v>4</v>
      </c>
      <c r="AW95">
        <v>4</v>
      </c>
      <c r="AX95">
        <v>4</v>
      </c>
      <c r="AY95">
        <v>2</v>
      </c>
      <c r="AZ95">
        <v>3</v>
      </c>
      <c r="BA95">
        <v>4</v>
      </c>
      <c r="BB95">
        <v>5</v>
      </c>
      <c r="BC95">
        <v>5</v>
      </c>
      <c r="BD95">
        <v>5</v>
      </c>
      <c r="BE95">
        <v>4</v>
      </c>
      <c r="BF95">
        <v>4</v>
      </c>
      <c r="BG95">
        <v>4</v>
      </c>
      <c r="BH95">
        <v>3</v>
      </c>
      <c r="BI95">
        <v>5</v>
      </c>
      <c r="BJ95">
        <v>5</v>
      </c>
      <c r="BK95">
        <v>3</v>
      </c>
      <c r="BL95">
        <v>3</v>
      </c>
      <c r="BM95">
        <v>4</v>
      </c>
      <c r="BN95">
        <v>3</v>
      </c>
      <c r="BO95">
        <v>3</v>
      </c>
      <c r="BP95">
        <v>4</v>
      </c>
      <c r="BQ95">
        <v>4</v>
      </c>
      <c r="BR95">
        <v>3</v>
      </c>
      <c r="BS95">
        <v>4</v>
      </c>
      <c r="BT95">
        <v>5</v>
      </c>
      <c r="BU95">
        <v>4</v>
      </c>
      <c r="BV95">
        <v>4</v>
      </c>
      <c r="BW95">
        <v>4</v>
      </c>
      <c r="BX95">
        <v>4</v>
      </c>
      <c r="BY95">
        <v>4</v>
      </c>
      <c r="BZ95">
        <v>3</v>
      </c>
      <c r="CA95">
        <v>4</v>
      </c>
      <c r="CB95">
        <v>5</v>
      </c>
      <c r="CC95">
        <v>4</v>
      </c>
      <c r="CD95">
        <v>5</v>
      </c>
      <c r="CE95">
        <v>3</v>
      </c>
      <c r="CF95">
        <v>5</v>
      </c>
      <c r="CG95">
        <v>5</v>
      </c>
      <c r="CH95">
        <v>5</v>
      </c>
      <c r="CI95">
        <f>PEARSON(C95:CH95,C97:CH97)</f>
        <v>0.6940857537923214</v>
      </c>
      <c r="CJ95" t="str">
        <f t="shared" si="21"/>
        <v>Descartar</v>
      </c>
      <c r="CL95">
        <f t="shared" si="22"/>
        <v>3.0714285714285716</v>
      </c>
      <c r="CM95">
        <f t="shared" si="22"/>
        <v>3.5714285714285716</v>
      </c>
      <c r="CN95">
        <f t="shared" si="22"/>
        <v>3.5</v>
      </c>
      <c r="CO95">
        <f t="shared" si="22"/>
        <v>4.0714285714285712</v>
      </c>
      <c r="CP95">
        <f t="shared" si="17"/>
        <v>4</v>
      </c>
      <c r="CQ95">
        <f t="shared" si="17"/>
        <v>4.5</v>
      </c>
      <c r="CR95">
        <f>PEARSON(CL95:CQ95,CL97:CQ97)</f>
        <v>0.94733038774048983</v>
      </c>
      <c r="CS95" t="str">
        <f t="shared" si="15"/>
        <v>Conservar</v>
      </c>
      <c r="CU95">
        <f t="shared" si="16"/>
        <v>0.82070807076640562</v>
      </c>
    </row>
    <row r="96" spans="1:99" x14ac:dyDescent="0.25">
      <c r="A96" s="4"/>
      <c r="B96" s="2">
        <v>63164740</v>
      </c>
      <c r="C96">
        <v>4</v>
      </c>
      <c r="D96">
        <v>4</v>
      </c>
      <c r="E96">
        <v>5</v>
      </c>
      <c r="F96">
        <v>5</v>
      </c>
      <c r="G96">
        <v>5</v>
      </c>
      <c r="H96">
        <v>5</v>
      </c>
      <c r="I96">
        <v>2</v>
      </c>
      <c r="J96">
        <v>3</v>
      </c>
      <c r="K96">
        <v>3</v>
      </c>
      <c r="L96">
        <v>2</v>
      </c>
      <c r="M96">
        <v>5</v>
      </c>
      <c r="N96">
        <v>4</v>
      </c>
      <c r="O96">
        <v>1</v>
      </c>
      <c r="P96">
        <v>2</v>
      </c>
      <c r="Q96">
        <v>1</v>
      </c>
      <c r="R96">
        <v>3</v>
      </c>
      <c r="S96">
        <v>3</v>
      </c>
      <c r="T96">
        <v>3</v>
      </c>
      <c r="U96">
        <v>3</v>
      </c>
      <c r="V96">
        <v>3</v>
      </c>
      <c r="W96">
        <v>3</v>
      </c>
      <c r="X96">
        <v>3</v>
      </c>
      <c r="Y96">
        <v>2</v>
      </c>
      <c r="Z96">
        <v>4</v>
      </c>
      <c r="AA96">
        <v>2</v>
      </c>
      <c r="AB96">
        <v>2</v>
      </c>
      <c r="AC96">
        <v>2</v>
      </c>
      <c r="AD96">
        <v>4</v>
      </c>
      <c r="AE96">
        <v>2</v>
      </c>
      <c r="AF96">
        <v>3</v>
      </c>
      <c r="AG96">
        <v>1</v>
      </c>
      <c r="AH96">
        <v>1</v>
      </c>
      <c r="AI96">
        <v>1</v>
      </c>
      <c r="AJ96">
        <v>2</v>
      </c>
      <c r="AK96">
        <v>4</v>
      </c>
      <c r="AL96">
        <v>1</v>
      </c>
      <c r="AM96">
        <v>0</v>
      </c>
      <c r="AN96">
        <v>2</v>
      </c>
      <c r="AO96">
        <v>4</v>
      </c>
      <c r="AP96">
        <v>4</v>
      </c>
      <c r="AQ96">
        <v>3</v>
      </c>
      <c r="AR96">
        <v>5</v>
      </c>
      <c r="AS96">
        <v>1</v>
      </c>
      <c r="AT96">
        <v>1</v>
      </c>
      <c r="AU96">
        <v>1</v>
      </c>
      <c r="AV96">
        <v>1</v>
      </c>
      <c r="AW96">
        <v>2</v>
      </c>
      <c r="AX96">
        <v>2</v>
      </c>
      <c r="AY96">
        <v>1</v>
      </c>
      <c r="AZ96">
        <v>2</v>
      </c>
      <c r="BA96">
        <v>3</v>
      </c>
      <c r="BB96">
        <v>3</v>
      </c>
      <c r="BC96">
        <v>3</v>
      </c>
      <c r="BD96">
        <v>5</v>
      </c>
      <c r="BE96">
        <v>5</v>
      </c>
      <c r="BF96">
        <v>5</v>
      </c>
      <c r="BG96">
        <v>5</v>
      </c>
      <c r="BH96">
        <v>5</v>
      </c>
      <c r="BI96">
        <v>5</v>
      </c>
      <c r="BJ96">
        <v>5</v>
      </c>
      <c r="BK96">
        <v>1</v>
      </c>
      <c r="BL96">
        <v>2</v>
      </c>
      <c r="BM96">
        <v>2</v>
      </c>
      <c r="BN96">
        <v>4</v>
      </c>
      <c r="BO96">
        <v>2</v>
      </c>
      <c r="BP96">
        <v>1</v>
      </c>
      <c r="BQ96">
        <v>4</v>
      </c>
      <c r="BR96">
        <v>4</v>
      </c>
      <c r="BS96">
        <v>4</v>
      </c>
      <c r="BT96">
        <v>4</v>
      </c>
      <c r="BU96">
        <v>4</v>
      </c>
      <c r="BV96">
        <v>4</v>
      </c>
      <c r="BW96">
        <v>5</v>
      </c>
      <c r="BX96">
        <v>5</v>
      </c>
      <c r="BY96">
        <v>5</v>
      </c>
      <c r="BZ96">
        <v>5</v>
      </c>
      <c r="CA96">
        <v>5</v>
      </c>
      <c r="CB96">
        <v>5</v>
      </c>
      <c r="CC96">
        <v>3</v>
      </c>
      <c r="CD96">
        <v>3</v>
      </c>
      <c r="CE96">
        <v>3</v>
      </c>
      <c r="CF96">
        <v>3</v>
      </c>
      <c r="CG96">
        <v>3</v>
      </c>
      <c r="CH96">
        <v>2</v>
      </c>
      <c r="CI96">
        <f>PEARSON(C96:CH96,C97:CH97)</f>
        <v>0.7741612502122085</v>
      </c>
      <c r="CJ96" t="str">
        <f t="shared" si="21"/>
        <v>Conservar</v>
      </c>
      <c r="CL96">
        <f t="shared" si="22"/>
        <v>2.3571428571428572</v>
      </c>
      <c r="CM96">
        <f t="shared" si="22"/>
        <v>2.7857142857142856</v>
      </c>
      <c r="CN96">
        <f t="shared" si="22"/>
        <v>3</v>
      </c>
      <c r="CO96">
        <f t="shared" si="22"/>
        <v>3.4285714285714284</v>
      </c>
      <c r="CP96">
        <f t="shared" si="17"/>
        <v>3.4285714285714284</v>
      </c>
      <c r="CQ96">
        <f t="shared" si="17"/>
        <v>3.5</v>
      </c>
      <c r="CR96">
        <f>PEARSON(CL96:CQ96,CL97:CQ97)</f>
        <v>0.98383427206611074</v>
      </c>
      <c r="CS96" t="str">
        <f t="shared" si="15"/>
        <v>Conservar</v>
      </c>
      <c r="CU96">
        <f t="shared" si="16"/>
        <v>0.87899776113915962</v>
      </c>
    </row>
    <row r="97" spans="1:95" x14ac:dyDescent="0.25">
      <c r="A97" s="4"/>
      <c r="B97" s="2" t="s">
        <v>1</v>
      </c>
      <c r="C97">
        <f t="shared" ref="C97:AH97" si="30">AVERAGE(C85:C96)</f>
        <v>4.333333333333333</v>
      </c>
      <c r="D97">
        <f t="shared" si="30"/>
        <v>4.166666666666667</v>
      </c>
      <c r="E97">
        <f t="shared" si="30"/>
        <v>4.416666666666667</v>
      </c>
      <c r="F97">
        <f t="shared" si="30"/>
        <v>4.5</v>
      </c>
      <c r="G97">
        <f t="shared" si="30"/>
        <v>4.416666666666667</v>
      </c>
      <c r="H97">
        <f t="shared" si="30"/>
        <v>4.416666666666667</v>
      </c>
      <c r="I97">
        <f t="shared" si="30"/>
        <v>1.8333333333333333</v>
      </c>
      <c r="J97">
        <f t="shared" si="30"/>
        <v>2.3333333333333335</v>
      </c>
      <c r="K97">
        <f t="shared" si="30"/>
        <v>2.75</v>
      </c>
      <c r="L97">
        <f t="shared" si="30"/>
        <v>3.5</v>
      </c>
      <c r="M97">
        <f t="shared" si="30"/>
        <v>4.25</v>
      </c>
      <c r="N97">
        <f t="shared" si="30"/>
        <v>4.416666666666667</v>
      </c>
      <c r="O97">
        <f t="shared" si="30"/>
        <v>1.9166666666666667</v>
      </c>
      <c r="P97">
        <f t="shared" si="30"/>
        <v>2.5</v>
      </c>
      <c r="Q97">
        <f t="shared" si="30"/>
        <v>2.9166666666666665</v>
      </c>
      <c r="R97">
        <f t="shared" si="30"/>
        <v>3.5</v>
      </c>
      <c r="S97">
        <f t="shared" si="30"/>
        <v>3.25</v>
      </c>
      <c r="T97">
        <f t="shared" si="30"/>
        <v>3.6666666666666665</v>
      </c>
      <c r="U97">
        <f t="shared" si="30"/>
        <v>3.4166666666666665</v>
      </c>
      <c r="V97">
        <f t="shared" si="30"/>
        <v>3.8333333333333335</v>
      </c>
      <c r="W97">
        <f t="shared" si="30"/>
        <v>3.75</v>
      </c>
      <c r="X97">
        <f t="shared" si="30"/>
        <v>3.75</v>
      </c>
      <c r="Y97">
        <f t="shared" si="30"/>
        <v>3.75</v>
      </c>
      <c r="Z97">
        <f t="shared" si="30"/>
        <v>4</v>
      </c>
      <c r="AA97">
        <f t="shared" si="30"/>
        <v>2.8333333333333335</v>
      </c>
      <c r="AB97">
        <f t="shared" si="30"/>
        <v>3.9166666666666665</v>
      </c>
      <c r="AC97">
        <f t="shared" si="30"/>
        <v>3.5</v>
      </c>
      <c r="AD97">
        <f t="shared" si="30"/>
        <v>3.8333333333333335</v>
      </c>
      <c r="AE97">
        <f t="shared" si="30"/>
        <v>3.75</v>
      </c>
      <c r="AF97">
        <f t="shared" si="30"/>
        <v>3.75</v>
      </c>
      <c r="AG97">
        <f t="shared" si="30"/>
        <v>2.0833333333333335</v>
      </c>
      <c r="AH97">
        <f t="shared" si="30"/>
        <v>2.5833333333333335</v>
      </c>
      <c r="AI97">
        <f t="shared" ref="AI97:BN97" si="31">AVERAGE(AI85:AI96)</f>
        <v>3.25</v>
      </c>
      <c r="AJ97">
        <f t="shared" si="31"/>
        <v>3.3333333333333335</v>
      </c>
      <c r="AK97">
        <f t="shared" si="31"/>
        <v>3.75</v>
      </c>
      <c r="AL97">
        <f t="shared" si="31"/>
        <v>3.8333333333333335</v>
      </c>
      <c r="AM97">
        <f t="shared" si="31"/>
        <v>2.6666666666666665</v>
      </c>
      <c r="AN97">
        <f t="shared" si="31"/>
        <v>3.5</v>
      </c>
      <c r="AO97">
        <f t="shared" si="31"/>
        <v>3.6666666666666665</v>
      </c>
      <c r="AP97">
        <f t="shared" si="31"/>
        <v>4.166666666666667</v>
      </c>
      <c r="AQ97">
        <f t="shared" si="31"/>
        <v>4</v>
      </c>
      <c r="AR97">
        <f t="shared" si="31"/>
        <v>4.5</v>
      </c>
      <c r="AS97">
        <f t="shared" si="31"/>
        <v>1.9166666666666667</v>
      </c>
      <c r="AT97">
        <f t="shared" si="31"/>
        <v>2.9166666666666665</v>
      </c>
      <c r="AU97">
        <f t="shared" si="31"/>
        <v>3.25</v>
      </c>
      <c r="AV97">
        <f t="shared" si="31"/>
        <v>3.5833333333333335</v>
      </c>
      <c r="AW97">
        <f t="shared" si="31"/>
        <v>3.5</v>
      </c>
      <c r="AX97">
        <f t="shared" si="31"/>
        <v>3.75</v>
      </c>
      <c r="AY97">
        <f t="shared" si="31"/>
        <v>2.25</v>
      </c>
      <c r="AZ97">
        <f t="shared" si="31"/>
        <v>3.25</v>
      </c>
      <c r="BA97">
        <f t="shared" si="31"/>
        <v>3.5833333333333335</v>
      </c>
      <c r="BB97">
        <f t="shared" si="31"/>
        <v>4.083333333333333</v>
      </c>
      <c r="BC97">
        <f t="shared" si="31"/>
        <v>3.9166666666666665</v>
      </c>
      <c r="BD97">
        <f t="shared" si="31"/>
        <v>4.416666666666667</v>
      </c>
      <c r="BE97">
        <f t="shared" si="31"/>
        <v>4.083333333333333</v>
      </c>
      <c r="BF97">
        <f t="shared" si="31"/>
        <v>4.25</v>
      </c>
      <c r="BG97">
        <f t="shared" si="31"/>
        <v>4.416666666666667</v>
      </c>
      <c r="BH97">
        <f t="shared" si="31"/>
        <v>4.166666666666667</v>
      </c>
      <c r="BI97">
        <f t="shared" si="31"/>
        <v>4.5</v>
      </c>
      <c r="BJ97">
        <f t="shared" si="31"/>
        <v>4.5</v>
      </c>
      <c r="BK97">
        <f t="shared" si="31"/>
        <v>2.5833333333333335</v>
      </c>
      <c r="BL97">
        <f t="shared" si="31"/>
        <v>3.4166666666666665</v>
      </c>
      <c r="BM97">
        <f t="shared" si="31"/>
        <v>3.4166666666666665</v>
      </c>
      <c r="BN97">
        <f t="shared" si="31"/>
        <v>3.75</v>
      </c>
      <c r="BO97">
        <f t="shared" ref="BO97:CH97" si="32">AVERAGE(BO85:BO96)</f>
        <v>3.3333333333333335</v>
      </c>
      <c r="BP97">
        <f t="shared" si="32"/>
        <v>3.5</v>
      </c>
      <c r="BQ97">
        <f t="shared" si="32"/>
        <v>3.75</v>
      </c>
      <c r="BR97">
        <f t="shared" si="32"/>
        <v>4</v>
      </c>
      <c r="BS97">
        <f t="shared" si="32"/>
        <v>4.083333333333333</v>
      </c>
      <c r="BT97">
        <f t="shared" si="32"/>
        <v>4.083333333333333</v>
      </c>
      <c r="BU97">
        <f t="shared" si="32"/>
        <v>4.083333333333333</v>
      </c>
      <c r="BV97">
        <f t="shared" si="32"/>
        <v>4.333333333333333</v>
      </c>
      <c r="BW97">
        <f t="shared" si="32"/>
        <v>4.25</v>
      </c>
      <c r="BX97">
        <f t="shared" si="32"/>
        <v>4.083333333333333</v>
      </c>
      <c r="BY97">
        <f t="shared" si="32"/>
        <v>4.333333333333333</v>
      </c>
      <c r="BZ97">
        <f t="shared" si="32"/>
        <v>4.333333333333333</v>
      </c>
      <c r="CA97">
        <f t="shared" si="32"/>
        <v>4.333333333333333</v>
      </c>
      <c r="CB97">
        <f t="shared" si="32"/>
        <v>4.666666666666667</v>
      </c>
      <c r="CC97">
        <f t="shared" si="32"/>
        <v>3.8333333333333335</v>
      </c>
      <c r="CD97">
        <f t="shared" si="32"/>
        <v>3.8333333333333335</v>
      </c>
      <c r="CE97">
        <f t="shared" si="32"/>
        <v>4.083333333333333</v>
      </c>
      <c r="CF97">
        <f t="shared" si="32"/>
        <v>4</v>
      </c>
      <c r="CG97">
        <f t="shared" si="32"/>
        <v>4.25</v>
      </c>
      <c r="CH97">
        <f t="shared" si="32"/>
        <v>4.083333333333333</v>
      </c>
      <c r="CL97">
        <f t="shared" si="22"/>
        <v>2.9821428571428572</v>
      </c>
      <c r="CM97">
        <f t="shared" si="22"/>
        <v>3.4702380952380953</v>
      </c>
      <c r="CN97">
        <f t="shared" si="22"/>
        <v>3.6726190476190479</v>
      </c>
      <c r="CO97">
        <f t="shared" si="22"/>
        <v>3.8988095238095242</v>
      </c>
      <c r="CP97">
        <f t="shared" si="17"/>
        <v>3.9345238095238102</v>
      </c>
      <c r="CQ97">
        <f t="shared" si="17"/>
        <v>4.1309523809523805</v>
      </c>
    </row>
  </sheetData>
  <mergeCells count="7">
    <mergeCell ref="A85:A97"/>
    <mergeCell ref="A2:A17"/>
    <mergeCell ref="A18:A32"/>
    <mergeCell ref="A33:A46"/>
    <mergeCell ref="A47:A56"/>
    <mergeCell ref="A57:A68"/>
    <mergeCell ref="A69:A8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150"/>
  <sheetViews>
    <sheetView workbookViewId="0">
      <pane ySplit="1" topLeftCell="A2" activePane="bottomLeft" state="frozen"/>
      <selection pane="bottomLeft" activeCell="C3" sqref="C3"/>
    </sheetView>
  </sheetViews>
  <sheetFormatPr baseColWidth="10" defaultRowHeight="15" x14ac:dyDescent="0.25"/>
  <cols>
    <col min="2" max="2" width="12.28515625" bestFit="1" customWidth="1"/>
    <col min="3" max="8" width="22.140625" bestFit="1" customWidth="1"/>
    <col min="9" max="14" width="20.28515625" bestFit="1" customWidth="1"/>
    <col min="15" max="20" width="16.42578125" bestFit="1" customWidth="1"/>
    <col min="21" max="26" width="23.42578125" bestFit="1" customWidth="1"/>
    <col min="27" max="38" width="15.140625" bestFit="1" customWidth="1"/>
    <col min="39" max="44" width="12.85546875" bestFit="1" customWidth="1"/>
    <col min="45" max="50" width="13.7109375" bestFit="1" customWidth="1"/>
    <col min="51" max="56" width="15" bestFit="1" customWidth="1"/>
    <col min="57" max="62" width="12" bestFit="1" customWidth="1"/>
    <col min="63" max="68" width="17.42578125" bestFit="1" customWidth="1"/>
    <col min="69" max="74" width="23.140625" bestFit="1" customWidth="1"/>
    <col min="75" max="80" width="17" bestFit="1" customWidth="1"/>
    <col min="81" max="86" width="12" bestFit="1" customWidth="1"/>
  </cols>
  <sheetData>
    <row r="1" spans="1:86" ht="15.75" thickBot="1" x14ac:dyDescent="0.3">
      <c r="B1" s="1" t="s">
        <v>104</v>
      </c>
      <c r="C1" s="1" t="s">
        <v>20</v>
      </c>
      <c r="D1" s="1" t="s">
        <v>21</v>
      </c>
      <c r="E1" s="1" t="s">
        <v>22</v>
      </c>
      <c r="F1" s="1" t="s">
        <v>23</v>
      </c>
      <c r="G1" s="1" t="s">
        <v>24</v>
      </c>
      <c r="H1" s="1" t="s">
        <v>25</v>
      </c>
      <c r="I1" s="1" t="s">
        <v>26</v>
      </c>
      <c r="J1" s="1" t="s">
        <v>27</v>
      </c>
      <c r="K1" s="1" t="s">
        <v>28</v>
      </c>
      <c r="L1" s="1" t="s">
        <v>29</v>
      </c>
      <c r="M1" s="1" t="s">
        <v>30</v>
      </c>
      <c r="N1" s="1" t="s">
        <v>31</v>
      </c>
      <c r="O1" s="1" t="s">
        <v>32</v>
      </c>
      <c r="P1" s="1" t="s">
        <v>33</v>
      </c>
      <c r="Q1" s="1" t="s">
        <v>34</v>
      </c>
      <c r="R1" s="1" t="s">
        <v>35</v>
      </c>
      <c r="S1" s="1" t="s">
        <v>36</v>
      </c>
      <c r="T1" s="1" t="s">
        <v>37</v>
      </c>
      <c r="U1" s="1" t="s">
        <v>38</v>
      </c>
      <c r="V1" s="1" t="s">
        <v>39</v>
      </c>
      <c r="W1" s="1" t="s">
        <v>40</v>
      </c>
      <c r="X1" s="1" t="s">
        <v>41</v>
      </c>
      <c r="Y1" s="1" t="s">
        <v>42</v>
      </c>
      <c r="Z1" s="1" t="s">
        <v>43</v>
      </c>
      <c r="AA1" s="1" t="s">
        <v>44</v>
      </c>
      <c r="AB1" s="1" t="s">
        <v>45</v>
      </c>
      <c r="AC1" s="1" t="s">
        <v>46</v>
      </c>
      <c r="AD1" s="1" t="s">
        <v>47</v>
      </c>
      <c r="AE1" s="1" t="s">
        <v>48</v>
      </c>
      <c r="AF1" s="1" t="s">
        <v>49</v>
      </c>
      <c r="AG1" s="1" t="s">
        <v>50</v>
      </c>
      <c r="AH1" s="1" t="s">
        <v>51</v>
      </c>
      <c r="AI1" s="1" t="s">
        <v>52</v>
      </c>
      <c r="AJ1" s="1" t="s">
        <v>53</v>
      </c>
      <c r="AK1" s="1" t="s">
        <v>54</v>
      </c>
      <c r="AL1" s="1" t="s">
        <v>55</v>
      </c>
      <c r="AM1" s="1" t="s">
        <v>56</v>
      </c>
      <c r="AN1" s="1" t="s">
        <v>57</v>
      </c>
      <c r="AO1" s="1" t="s">
        <v>58</v>
      </c>
      <c r="AP1" s="1" t="s">
        <v>59</v>
      </c>
      <c r="AQ1" s="1" t="s">
        <v>60</v>
      </c>
      <c r="AR1" s="1" t="s">
        <v>61</v>
      </c>
      <c r="AS1" s="1" t="s">
        <v>62</v>
      </c>
      <c r="AT1" s="1" t="s">
        <v>63</v>
      </c>
      <c r="AU1" s="1" t="s">
        <v>64</v>
      </c>
      <c r="AV1" s="1" t="s">
        <v>65</v>
      </c>
      <c r="AW1" s="1" t="s">
        <v>66</v>
      </c>
      <c r="AX1" s="1" t="s">
        <v>67</v>
      </c>
      <c r="AY1" s="1" t="s">
        <v>68</v>
      </c>
      <c r="AZ1" s="1" t="s">
        <v>69</v>
      </c>
      <c r="BA1" s="1" t="s">
        <v>70</v>
      </c>
      <c r="BB1" s="1" t="s">
        <v>71</v>
      </c>
      <c r="BC1" s="1" t="s">
        <v>72</v>
      </c>
      <c r="BD1" s="1" t="s">
        <v>73</v>
      </c>
      <c r="BE1" s="1" t="s">
        <v>74</v>
      </c>
      <c r="BF1" s="1" t="s">
        <v>75</v>
      </c>
      <c r="BG1" s="1" t="s">
        <v>76</v>
      </c>
      <c r="BH1" s="1" t="s">
        <v>77</v>
      </c>
      <c r="BI1" s="1" t="s">
        <v>78</v>
      </c>
      <c r="BJ1" s="1" t="s">
        <v>79</v>
      </c>
      <c r="BK1" s="1" t="s">
        <v>80</v>
      </c>
      <c r="BL1" s="1" t="s">
        <v>81</v>
      </c>
      <c r="BM1" s="1" t="s">
        <v>82</v>
      </c>
      <c r="BN1" s="1" t="s">
        <v>83</v>
      </c>
      <c r="BO1" s="1" t="s">
        <v>84</v>
      </c>
      <c r="BP1" s="1" t="s">
        <v>85</v>
      </c>
      <c r="BQ1" s="1" t="s">
        <v>86</v>
      </c>
      <c r="BR1" s="1" t="s">
        <v>87</v>
      </c>
      <c r="BS1" s="1" t="s">
        <v>88</v>
      </c>
      <c r="BT1" s="1" t="s">
        <v>89</v>
      </c>
      <c r="BU1" s="1" t="s">
        <v>90</v>
      </c>
      <c r="BV1" s="1" t="s">
        <v>91</v>
      </c>
      <c r="BW1" s="1" t="s">
        <v>92</v>
      </c>
      <c r="BX1" s="1" t="s">
        <v>93</v>
      </c>
      <c r="BY1" s="1" t="s">
        <v>94</v>
      </c>
      <c r="BZ1" s="1" t="s">
        <v>95</v>
      </c>
      <c r="CA1" s="1" t="s">
        <v>96</v>
      </c>
      <c r="CB1" s="1" t="s">
        <v>97</v>
      </c>
      <c r="CC1" s="1" t="s">
        <v>98</v>
      </c>
      <c r="CD1" s="1" t="s">
        <v>99</v>
      </c>
      <c r="CE1" s="1" t="s">
        <v>100</v>
      </c>
      <c r="CF1" s="1" t="s">
        <v>101</v>
      </c>
      <c r="CG1" s="1" t="s">
        <v>102</v>
      </c>
      <c r="CH1" s="1" t="s">
        <v>103</v>
      </c>
    </row>
    <row r="2" spans="1:86" ht="15" customHeight="1" x14ac:dyDescent="0.25">
      <c r="A2" s="4" t="s">
        <v>0</v>
      </c>
      <c r="B2" s="2">
        <v>15903934</v>
      </c>
      <c r="C2">
        <v>3</v>
      </c>
      <c r="D2">
        <v>4</v>
      </c>
      <c r="E2">
        <v>4</v>
      </c>
      <c r="F2">
        <v>5</v>
      </c>
      <c r="G2">
        <v>3</v>
      </c>
      <c r="H2">
        <v>5</v>
      </c>
      <c r="I2">
        <v>1</v>
      </c>
      <c r="J2">
        <v>3</v>
      </c>
      <c r="K2">
        <v>2</v>
      </c>
      <c r="L2">
        <v>2</v>
      </c>
      <c r="M2">
        <v>2</v>
      </c>
      <c r="N2">
        <v>3</v>
      </c>
      <c r="O2">
        <v>1</v>
      </c>
      <c r="P2">
        <v>2</v>
      </c>
      <c r="Q2">
        <v>2</v>
      </c>
      <c r="R2">
        <v>2</v>
      </c>
      <c r="S2">
        <v>1</v>
      </c>
      <c r="T2">
        <v>3</v>
      </c>
      <c r="U2">
        <v>3</v>
      </c>
      <c r="V2">
        <v>3</v>
      </c>
      <c r="W2">
        <v>3</v>
      </c>
      <c r="X2">
        <v>4</v>
      </c>
      <c r="Y2">
        <v>3</v>
      </c>
      <c r="Z2">
        <v>3</v>
      </c>
      <c r="AA2">
        <v>3</v>
      </c>
      <c r="AB2">
        <v>3</v>
      </c>
      <c r="AC2">
        <v>3</v>
      </c>
      <c r="AD2">
        <v>4</v>
      </c>
      <c r="AE2">
        <v>4</v>
      </c>
      <c r="AF2">
        <v>3</v>
      </c>
      <c r="AG2">
        <v>1</v>
      </c>
      <c r="AH2">
        <v>2</v>
      </c>
      <c r="AI2">
        <v>3</v>
      </c>
      <c r="AJ2">
        <v>3</v>
      </c>
      <c r="AK2">
        <v>2</v>
      </c>
      <c r="AL2">
        <v>4</v>
      </c>
      <c r="AM2">
        <v>2</v>
      </c>
      <c r="AN2">
        <v>4</v>
      </c>
      <c r="AO2">
        <v>3</v>
      </c>
      <c r="AP2">
        <v>3</v>
      </c>
      <c r="AQ2">
        <v>4</v>
      </c>
      <c r="AR2">
        <v>4</v>
      </c>
      <c r="AS2">
        <v>3</v>
      </c>
      <c r="AT2">
        <v>4</v>
      </c>
      <c r="AU2">
        <v>4</v>
      </c>
      <c r="AV2">
        <v>3</v>
      </c>
      <c r="AW2">
        <v>3</v>
      </c>
      <c r="AX2">
        <v>3</v>
      </c>
      <c r="AY2">
        <v>1</v>
      </c>
      <c r="AZ2">
        <v>4</v>
      </c>
      <c r="BA2">
        <v>4</v>
      </c>
      <c r="BB2">
        <v>4</v>
      </c>
      <c r="BC2">
        <v>4</v>
      </c>
      <c r="BD2">
        <v>3</v>
      </c>
      <c r="BE2">
        <v>3</v>
      </c>
      <c r="BF2">
        <v>4</v>
      </c>
      <c r="BG2">
        <v>5</v>
      </c>
      <c r="BH2">
        <v>4</v>
      </c>
      <c r="BI2">
        <v>4</v>
      </c>
      <c r="BJ2">
        <v>4</v>
      </c>
      <c r="BK2">
        <v>4</v>
      </c>
      <c r="BL2">
        <v>3</v>
      </c>
      <c r="BM2">
        <v>3</v>
      </c>
      <c r="BN2">
        <v>3</v>
      </c>
      <c r="BO2">
        <v>4</v>
      </c>
      <c r="BP2">
        <v>4</v>
      </c>
      <c r="BQ2">
        <v>3</v>
      </c>
      <c r="BR2">
        <v>4</v>
      </c>
      <c r="BS2">
        <v>4</v>
      </c>
      <c r="BT2">
        <v>4</v>
      </c>
      <c r="BU2">
        <v>4</v>
      </c>
      <c r="BV2">
        <v>2</v>
      </c>
      <c r="BW2">
        <v>3</v>
      </c>
      <c r="BX2">
        <v>4</v>
      </c>
      <c r="BY2">
        <v>4</v>
      </c>
      <c r="BZ2">
        <v>5</v>
      </c>
      <c r="CA2">
        <v>4</v>
      </c>
      <c r="CB2">
        <v>3</v>
      </c>
      <c r="CC2">
        <v>4</v>
      </c>
      <c r="CD2">
        <v>4</v>
      </c>
      <c r="CE2">
        <v>3</v>
      </c>
      <c r="CF2">
        <v>4</v>
      </c>
      <c r="CG2">
        <v>4</v>
      </c>
      <c r="CH2">
        <v>4</v>
      </c>
    </row>
    <row r="3" spans="1:86" x14ac:dyDescent="0.25">
      <c r="A3" s="4"/>
      <c r="B3" s="2">
        <v>17057252</v>
      </c>
      <c r="C3">
        <v>5</v>
      </c>
      <c r="D3">
        <v>4</v>
      </c>
      <c r="E3">
        <v>4</v>
      </c>
      <c r="F3">
        <v>4</v>
      </c>
      <c r="G3">
        <v>5</v>
      </c>
      <c r="H3">
        <v>5</v>
      </c>
      <c r="I3">
        <v>2</v>
      </c>
      <c r="J3">
        <v>3</v>
      </c>
      <c r="K3">
        <v>2</v>
      </c>
      <c r="L3">
        <v>3</v>
      </c>
      <c r="M3">
        <v>4</v>
      </c>
      <c r="N3">
        <v>4</v>
      </c>
      <c r="O3">
        <v>1</v>
      </c>
      <c r="P3">
        <v>1</v>
      </c>
      <c r="Q3">
        <v>1</v>
      </c>
      <c r="R3">
        <v>2</v>
      </c>
      <c r="S3">
        <v>3</v>
      </c>
      <c r="T3">
        <v>3</v>
      </c>
      <c r="U3">
        <v>1</v>
      </c>
      <c r="V3">
        <v>2</v>
      </c>
      <c r="W3">
        <v>3</v>
      </c>
      <c r="X3">
        <v>3</v>
      </c>
      <c r="Y3">
        <v>3</v>
      </c>
      <c r="Z3">
        <v>3</v>
      </c>
      <c r="AA3">
        <v>2</v>
      </c>
      <c r="AB3">
        <v>3</v>
      </c>
      <c r="AC3">
        <v>2</v>
      </c>
      <c r="AD3">
        <v>3</v>
      </c>
      <c r="AE3">
        <v>3</v>
      </c>
      <c r="AF3">
        <v>3</v>
      </c>
      <c r="AG3">
        <v>1</v>
      </c>
      <c r="AH3">
        <v>1</v>
      </c>
      <c r="AI3">
        <v>1</v>
      </c>
      <c r="AJ3">
        <v>2</v>
      </c>
      <c r="AK3">
        <v>4</v>
      </c>
      <c r="AL3">
        <v>3</v>
      </c>
      <c r="AM3">
        <v>3</v>
      </c>
      <c r="AN3">
        <v>3</v>
      </c>
      <c r="AO3">
        <v>4</v>
      </c>
      <c r="AP3">
        <v>3</v>
      </c>
      <c r="AQ3">
        <v>4</v>
      </c>
      <c r="AR3">
        <v>4</v>
      </c>
      <c r="AS3">
        <v>1</v>
      </c>
      <c r="AT3">
        <v>2</v>
      </c>
      <c r="AU3">
        <v>2</v>
      </c>
      <c r="AV3">
        <v>3</v>
      </c>
      <c r="AW3">
        <v>3</v>
      </c>
      <c r="AX3">
        <v>3</v>
      </c>
      <c r="AY3">
        <v>1</v>
      </c>
      <c r="AZ3">
        <v>2</v>
      </c>
      <c r="BA3">
        <v>4</v>
      </c>
      <c r="BB3">
        <v>4</v>
      </c>
      <c r="BC3">
        <v>4</v>
      </c>
      <c r="BD3">
        <v>4</v>
      </c>
      <c r="BE3">
        <v>4</v>
      </c>
      <c r="BF3">
        <v>4</v>
      </c>
      <c r="BG3">
        <v>3</v>
      </c>
      <c r="BH3">
        <v>4</v>
      </c>
      <c r="BI3">
        <v>5</v>
      </c>
      <c r="BJ3">
        <v>4</v>
      </c>
      <c r="BK3">
        <v>1</v>
      </c>
      <c r="BL3">
        <v>5</v>
      </c>
      <c r="BM3">
        <v>4</v>
      </c>
      <c r="BN3">
        <v>3</v>
      </c>
      <c r="BO3">
        <v>2</v>
      </c>
      <c r="BP3">
        <v>4</v>
      </c>
      <c r="BQ3">
        <v>4</v>
      </c>
      <c r="BR3">
        <v>3</v>
      </c>
      <c r="BS3">
        <v>4</v>
      </c>
      <c r="BT3">
        <v>4</v>
      </c>
      <c r="BU3">
        <v>5</v>
      </c>
      <c r="BV3">
        <v>4</v>
      </c>
      <c r="BW3">
        <v>4</v>
      </c>
      <c r="BX3">
        <v>3</v>
      </c>
      <c r="BY3">
        <v>4</v>
      </c>
      <c r="BZ3">
        <v>4</v>
      </c>
      <c r="CA3">
        <v>5</v>
      </c>
      <c r="CB3">
        <v>5</v>
      </c>
      <c r="CC3">
        <v>3</v>
      </c>
      <c r="CD3">
        <v>4</v>
      </c>
      <c r="CE3">
        <v>3</v>
      </c>
      <c r="CF3">
        <v>4</v>
      </c>
      <c r="CG3">
        <v>4</v>
      </c>
      <c r="CH3">
        <v>4</v>
      </c>
    </row>
    <row r="4" spans="1:86" x14ac:dyDescent="0.25">
      <c r="A4" s="4"/>
      <c r="B4" s="2">
        <v>35808897</v>
      </c>
      <c r="C4">
        <v>3</v>
      </c>
      <c r="D4">
        <v>3</v>
      </c>
      <c r="E4">
        <v>3</v>
      </c>
      <c r="F4">
        <v>3</v>
      </c>
      <c r="G4">
        <v>4</v>
      </c>
      <c r="H4">
        <v>4</v>
      </c>
      <c r="I4">
        <v>1</v>
      </c>
      <c r="J4">
        <v>4</v>
      </c>
      <c r="K4">
        <v>2</v>
      </c>
      <c r="L4">
        <v>3</v>
      </c>
      <c r="M4">
        <v>5</v>
      </c>
      <c r="N4">
        <v>3</v>
      </c>
      <c r="O4">
        <v>1</v>
      </c>
      <c r="P4">
        <v>1</v>
      </c>
      <c r="Q4">
        <v>2</v>
      </c>
      <c r="R4">
        <v>2</v>
      </c>
      <c r="S4">
        <v>3</v>
      </c>
      <c r="T4">
        <v>3</v>
      </c>
      <c r="U4">
        <v>1</v>
      </c>
      <c r="V4">
        <v>1</v>
      </c>
      <c r="W4">
        <v>4</v>
      </c>
      <c r="X4">
        <v>4</v>
      </c>
      <c r="Y4">
        <v>3</v>
      </c>
      <c r="Z4">
        <v>3</v>
      </c>
      <c r="AA4">
        <v>1</v>
      </c>
      <c r="AB4">
        <v>3</v>
      </c>
      <c r="AC4">
        <v>4</v>
      </c>
      <c r="AD4">
        <v>3</v>
      </c>
      <c r="AE4">
        <v>4</v>
      </c>
      <c r="AF4">
        <v>3</v>
      </c>
      <c r="AG4">
        <v>1</v>
      </c>
      <c r="AH4">
        <v>1</v>
      </c>
      <c r="AI4">
        <v>3</v>
      </c>
      <c r="AJ4">
        <v>3</v>
      </c>
      <c r="AK4">
        <v>2</v>
      </c>
      <c r="AL4">
        <v>3</v>
      </c>
      <c r="AM4">
        <v>1</v>
      </c>
      <c r="AN4">
        <v>2</v>
      </c>
      <c r="AO4">
        <v>3</v>
      </c>
      <c r="AP4">
        <v>3</v>
      </c>
      <c r="AQ4">
        <v>3</v>
      </c>
      <c r="AR4">
        <v>4</v>
      </c>
      <c r="AS4">
        <v>1</v>
      </c>
      <c r="AT4">
        <v>2</v>
      </c>
      <c r="AU4">
        <v>1</v>
      </c>
      <c r="AV4">
        <v>2</v>
      </c>
      <c r="AW4">
        <v>2</v>
      </c>
      <c r="AX4">
        <v>3</v>
      </c>
      <c r="AY4">
        <v>1</v>
      </c>
      <c r="AZ4">
        <v>2</v>
      </c>
      <c r="BA4">
        <v>4</v>
      </c>
      <c r="BB4">
        <v>3</v>
      </c>
      <c r="BC4">
        <v>3</v>
      </c>
      <c r="BD4">
        <v>4</v>
      </c>
      <c r="BE4">
        <v>3</v>
      </c>
      <c r="BF4">
        <v>4</v>
      </c>
      <c r="BG4">
        <v>4</v>
      </c>
      <c r="BH4">
        <v>4</v>
      </c>
      <c r="BI4">
        <v>3</v>
      </c>
      <c r="BJ4">
        <v>4</v>
      </c>
      <c r="BK4">
        <v>1</v>
      </c>
      <c r="BL4">
        <v>2</v>
      </c>
      <c r="BM4">
        <v>2</v>
      </c>
      <c r="BN4">
        <v>2</v>
      </c>
      <c r="BO4">
        <v>3</v>
      </c>
      <c r="BP4">
        <v>3</v>
      </c>
      <c r="BQ4">
        <v>2</v>
      </c>
      <c r="BR4">
        <v>2</v>
      </c>
      <c r="BS4">
        <v>3</v>
      </c>
      <c r="BT4">
        <v>3</v>
      </c>
      <c r="BU4">
        <v>3</v>
      </c>
      <c r="BV4">
        <v>5</v>
      </c>
      <c r="BW4">
        <v>4</v>
      </c>
      <c r="BX4">
        <v>4</v>
      </c>
      <c r="BY4">
        <v>5</v>
      </c>
      <c r="BZ4">
        <v>4</v>
      </c>
      <c r="CA4">
        <v>4</v>
      </c>
      <c r="CB4">
        <v>4</v>
      </c>
      <c r="CC4">
        <v>1</v>
      </c>
      <c r="CD4">
        <v>2</v>
      </c>
      <c r="CE4">
        <v>2</v>
      </c>
      <c r="CF4">
        <v>4</v>
      </c>
      <c r="CG4">
        <v>3</v>
      </c>
      <c r="CH4">
        <v>3</v>
      </c>
    </row>
    <row r="5" spans="1:86" x14ac:dyDescent="0.25">
      <c r="A5" s="4"/>
      <c r="B5" s="2">
        <v>36004404</v>
      </c>
      <c r="C5">
        <v>3</v>
      </c>
      <c r="D5">
        <v>3</v>
      </c>
      <c r="E5">
        <v>4</v>
      </c>
      <c r="F5">
        <v>4</v>
      </c>
      <c r="G5">
        <v>4</v>
      </c>
      <c r="H5">
        <v>4</v>
      </c>
      <c r="I5">
        <v>1</v>
      </c>
      <c r="J5">
        <v>1</v>
      </c>
      <c r="K5">
        <v>3</v>
      </c>
      <c r="L5">
        <v>3</v>
      </c>
      <c r="M5">
        <v>5</v>
      </c>
      <c r="N5">
        <v>3</v>
      </c>
      <c r="O5">
        <v>1</v>
      </c>
      <c r="P5">
        <v>1</v>
      </c>
      <c r="Q5">
        <v>1</v>
      </c>
      <c r="R5">
        <v>2</v>
      </c>
      <c r="S5">
        <v>2</v>
      </c>
      <c r="T5">
        <v>1</v>
      </c>
      <c r="U5">
        <v>2</v>
      </c>
      <c r="V5">
        <v>3</v>
      </c>
      <c r="W5">
        <v>3</v>
      </c>
      <c r="X5">
        <v>4</v>
      </c>
      <c r="Y5">
        <v>4</v>
      </c>
      <c r="Z5">
        <v>3</v>
      </c>
      <c r="AA5">
        <v>2</v>
      </c>
      <c r="AB5">
        <v>4</v>
      </c>
      <c r="AC5">
        <v>3</v>
      </c>
      <c r="AD5">
        <v>4</v>
      </c>
      <c r="AE5">
        <v>3</v>
      </c>
      <c r="AF5">
        <v>4</v>
      </c>
      <c r="AG5">
        <v>1</v>
      </c>
      <c r="AH5">
        <v>2</v>
      </c>
      <c r="AI5">
        <v>3</v>
      </c>
      <c r="AJ5">
        <v>4</v>
      </c>
      <c r="AK5">
        <v>5</v>
      </c>
      <c r="AL5">
        <v>4</v>
      </c>
      <c r="AM5">
        <v>1</v>
      </c>
      <c r="AN5">
        <v>2</v>
      </c>
      <c r="AO5">
        <v>4</v>
      </c>
      <c r="AP5">
        <v>3</v>
      </c>
      <c r="AQ5">
        <v>4</v>
      </c>
      <c r="AR5">
        <v>3</v>
      </c>
      <c r="AS5">
        <v>2</v>
      </c>
      <c r="AT5">
        <v>3</v>
      </c>
      <c r="AU5">
        <v>4</v>
      </c>
      <c r="AV5">
        <v>3</v>
      </c>
      <c r="AW5">
        <v>5</v>
      </c>
      <c r="AX5">
        <v>4</v>
      </c>
      <c r="AY5">
        <v>2</v>
      </c>
      <c r="AZ5">
        <v>4</v>
      </c>
      <c r="BA5">
        <v>4</v>
      </c>
      <c r="BB5">
        <v>4</v>
      </c>
      <c r="BC5">
        <v>4</v>
      </c>
      <c r="BD5">
        <v>4</v>
      </c>
      <c r="BE5">
        <v>3</v>
      </c>
      <c r="BF5">
        <v>4</v>
      </c>
      <c r="BG5">
        <v>3</v>
      </c>
      <c r="BH5">
        <v>4</v>
      </c>
      <c r="BI5">
        <v>4</v>
      </c>
      <c r="BJ5">
        <v>2</v>
      </c>
      <c r="BK5">
        <v>2</v>
      </c>
      <c r="BL5">
        <v>4</v>
      </c>
      <c r="BM5">
        <v>4</v>
      </c>
      <c r="BN5">
        <v>3</v>
      </c>
      <c r="BO5">
        <v>4</v>
      </c>
      <c r="BP5">
        <v>3</v>
      </c>
      <c r="BQ5">
        <v>2</v>
      </c>
      <c r="BR5">
        <v>3</v>
      </c>
      <c r="BS5">
        <v>3</v>
      </c>
      <c r="BT5">
        <v>2</v>
      </c>
      <c r="BU5">
        <v>4</v>
      </c>
      <c r="BV5">
        <v>3</v>
      </c>
      <c r="BW5">
        <v>3</v>
      </c>
      <c r="BX5">
        <v>4</v>
      </c>
      <c r="BY5">
        <v>4</v>
      </c>
      <c r="BZ5">
        <v>4</v>
      </c>
      <c r="CA5">
        <v>4</v>
      </c>
      <c r="CB5">
        <v>4</v>
      </c>
      <c r="CC5">
        <v>2</v>
      </c>
      <c r="CD5">
        <v>4</v>
      </c>
      <c r="CE5">
        <v>3</v>
      </c>
      <c r="CF5">
        <v>2</v>
      </c>
      <c r="CG5">
        <v>3</v>
      </c>
      <c r="CH5">
        <v>4</v>
      </c>
    </row>
    <row r="6" spans="1:86" x14ac:dyDescent="0.25">
      <c r="A6" s="4"/>
      <c r="B6" s="2">
        <v>39326805</v>
      </c>
      <c r="C6">
        <v>4</v>
      </c>
      <c r="D6">
        <v>4</v>
      </c>
      <c r="E6">
        <v>1</v>
      </c>
      <c r="F6">
        <v>3</v>
      </c>
      <c r="G6">
        <v>2</v>
      </c>
      <c r="H6">
        <v>5</v>
      </c>
      <c r="I6">
        <v>2</v>
      </c>
      <c r="J6">
        <v>1</v>
      </c>
      <c r="K6">
        <v>2</v>
      </c>
      <c r="L6">
        <v>3</v>
      </c>
      <c r="M6">
        <v>3</v>
      </c>
      <c r="N6">
        <v>5</v>
      </c>
      <c r="O6">
        <v>2</v>
      </c>
      <c r="P6">
        <v>1</v>
      </c>
      <c r="Q6">
        <v>2</v>
      </c>
      <c r="R6">
        <v>4</v>
      </c>
      <c r="S6">
        <v>3</v>
      </c>
      <c r="T6">
        <v>2</v>
      </c>
      <c r="U6">
        <v>1</v>
      </c>
      <c r="V6">
        <v>3</v>
      </c>
      <c r="W6">
        <v>2</v>
      </c>
      <c r="X6">
        <v>5</v>
      </c>
      <c r="Y6">
        <v>2</v>
      </c>
      <c r="Z6">
        <v>5</v>
      </c>
      <c r="AA6">
        <v>4</v>
      </c>
      <c r="AB6">
        <v>4</v>
      </c>
      <c r="AC6">
        <v>5</v>
      </c>
      <c r="AD6">
        <v>5</v>
      </c>
      <c r="AE6">
        <v>3</v>
      </c>
      <c r="AF6">
        <v>4</v>
      </c>
      <c r="AG6">
        <v>1</v>
      </c>
      <c r="AH6">
        <v>1</v>
      </c>
      <c r="AI6">
        <v>1</v>
      </c>
      <c r="AJ6">
        <v>2</v>
      </c>
      <c r="AK6">
        <v>4</v>
      </c>
      <c r="AL6">
        <v>4</v>
      </c>
      <c r="AM6">
        <v>1</v>
      </c>
      <c r="AN6">
        <v>1</v>
      </c>
      <c r="AO6">
        <v>3</v>
      </c>
      <c r="AP6">
        <v>5</v>
      </c>
      <c r="AQ6">
        <v>4</v>
      </c>
      <c r="AR6">
        <v>2</v>
      </c>
      <c r="AS6">
        <v>1</v>
      </c>
      <c r="AT6">
        <v>1</v>
      </c>
      <c r="AU6">
        <v>2</v>
      </c>
      <c r="AV6">
        <v>1</v>
      </c>
      <c r="AW6">
        <v>2</v>
      </c>
      <c r="AX6">
        <v>2</v>
      </c>
      <c r="AY6">
        <v>1</v>
      </c>
      <c r="AZ6">
        <v>1</v>
      </c>
      <c r="BA6">
        <v>2</v>
      </c>
      <c r="BB6">
        <v>3</v>
      </c>
      <c r="BC6">
        <v>5</v>
      </c>
      <c r="BD6">
        <v>3</v>
      </c>
      <c r="BE6">
        <v>2</v>
      </c>
      <c r="BF6">
        <v>3</v>
      </c>
      <c r="BG6">
        <v>4</v>
      </c>
      <c r="BH6">
        <v>3</v>
      </c>
      <c r="BI6">
        <v>5</v>
      </c>
      <c r="BJ6">
        <v>4</v>
      </c>
      <c r="BK6">
        <v>1</v>
      </c>
      <c r="BL6">
        <v>4</v>
      </c>
      <c r="BM6">
        <v>2</v>
      </c>
      <c r="BN6">
        <v>3</v>
      </c>
      <c r="BO6">
        <v>1</v>
      </c>
      <c r="BP6">
        <v>4</v>
      </c>
      <c r="BQ6">
        <v>3</v>
      </c>
      <c r="BR6">
        <v>4</v>
      </c>
      <c r="BS6">
        <v>4</v>
      </c>
      <c r="BT6">
        <v>4</v>
      </c>
      <c r="BU6">
        <v>5</v>
      </c>
      <c r="BV6">
        <v>4</v>
      </c>
      <c r="BW6">
        <v>4</v>
      </c>
      <c r="BX6">
        <v>4</v>
      </c>
      <c r="BY6">
        <v>4</v>
      </c>
      <c r="BZ6">
        <v>5</v>
      </c>
      <c r="CA6">
        <v>5</v>
      </c>
      <c r="CB6">
        <v>5</v>
      </c>
      <c r="CC6">
        <v>3</v>
      </c>
      <c r="CD6">
        <v>2</v>
      </c>
      <c r="CE6">
        <v>1</v>
      </c>
      <c r="CF6">
        <v>2</v>
      </c>
      <c r="CG6">
        <v>2</v>
      </c>
      <c r="CH6">
        <v>3</v>
      </c>
    </row>
    <row r="7" spans="1:86" x14ac:dyDescent="0.25">
      <c r="A7" s="4"/>
      <c r="B7" s="2">
        <v>40677025</v>
      </c>
      <c r="C7">
        <v>3</v>
      </c>
      <c r="D7">
        <v>3</v>
      </c>
      <c r="E7">
        <v>3</v>
      </c>
      <c r="F7">
        <v>4</v>
      </c>
      <c r="G7">
        <v>3</v>
      </c>
      <c r="H7">
        <v>4</v>
      </c>
      <c r="I7">
        <v>1</v>
      </c>
      <c r="J7">
        <v>1</v>
      </c>
      <c r="K7">
        <v>2</v>
      </c>
      <c r="L7">
        <v>3</v>
      </c>
      <c r="M7">
        <v>3</v>
      </c>
      <c r="N7">
        <v>3</v>
      </c>
      <c r="O7">
        <v>2</v>
      </c>
      <c r="P7">
        <v>2</v>
      </c>
      <c r="Q7">
        <v>2</v>
      </c>
      <c r="R7">
        <v>3</v>
      </c>
      <c r="S7">
        <v>3</v>
      </c>
      <c r="T7">
        <v>2</v>
      </c>
      <c r="U7">
        <v>3</v>
      </c>
      <c r="V7">
        <v>3</v>
      </c>
      <c r="W7">
        <v>3</v>
      </c>
      <c r="X7">
        <v>3</v>
      </c>
      <c r="Y7">
        <v>2</v>
      </c>
      <c r="Z7">
        <v>3</v>
      </c>
      <c r="AA7">
        <v>2</v>
      </c>
      <c r="AB7">
        <v>2</v>
      </c>
      <c r="AC7">
        <v>4</v>
      </c>
      <c r="AD7">
        <v>3</v>
      </c>
      <c r="AE7">
        <v>2</v>
      </c>
      <c r="AF7">
        <v>4</v>
      </c>
      <c r="AG7">
        <v>1</v>
      </c>
      <c r="AH7">
        <v>1</v>
      </c>
      <c r="AI7">
        <v>3</v>
      </c>
      <c r="AJ7">
        <v>3</v>
      </c>
      <c r="AK7">
        <v>3</v>
      </c>
      <c r="AL7">
        <v>3</v>
      </c>
      <c r="AM7">
        <v>2</v>
      </c>
      <c r="AN7">
        <v>2</v>
      </c>
      <c r="AO7">
        <v>3</v>
      </c>
      <c r="AP7">
        <v>3</v>
      </c>
      <c r="AQ7">
        <v>4</v>
      </c>
      <c r="AR7">
        <v>4</v>
      </c>
      <c r="AS7">
        <v>2</v>
      </c>
      <c r="AT7">
        <v>3</v>
      </c>
      <c r="AU7">
        <v>2</v>
      </c>
      <c r="AV7">
        <v>3</v>
      </c>
      <c r="AW7">
        <v>3</v>
      </c>
      <c r="AX7">
        <v>4</v>
      </c>
      <c r="AY7">
        <v>1</v>
      </c>
      <c r="AZ7">
        <v>3</v>
      </c>
      <c r="BA7">
        <v>3</v>
      </c>
      <c r="BB7">
        <v>3</v>
      </c>
      <c r="BC7">
        <v>4</v>
      </c>
      <c r="BD7">
        <v>4</v>
      </c>
      <c r="BE7">
        <v>2</v>
      </c>
      <c r="BF7">
        <v>3</v>
      </c>
      <c r="BG7">
        <v>3</v>
      </c>
      <c r="BH7">
        <v>4</v>
      </c>
      <c r="BI7">
        <v>4</v>
      </c>
      <c r="BJ7">
        <v>3</v>
      </c>
      <c r="BK7">
        <v>2</v>
      </c>
      <c r="BL7">
        <v>3</v>
      </c>
      <c r="BM7">
        <v>4</v>
      </c>
      <c r="BN7">
        <v>3</v>
      </c>
      <c r="BO7">
        <v>3</v>
      </c>
      <c r="BP7">
        <v>3</v>
      </c>
      <c r="BQ7">
        <v>3</v>
      </c>
      <c r="BR7">
        <v>3</v>
      </c>
      <c r="BS7">
        <v>4</v>
      </c>
      <c r="BT7">
        <v>4</v>
      </c>
      <c r="BU7">
        <v>5</v>
      </c>
      <c r="BV7">
        <v>3</v>
      </c>
      <c r="BW7">
        <v>5</v>
      </c>
      <c r="BX7">
        <v>3</v>
      </c>
      <c r="BY7">
        <v>5</v>
      </c>
      <c r="BZ7">
        <v>4</v>
      </c>
      <c r="CA7">
        <v>5</v>
      </c>
      <c r="CB7">
        <v>4</v>
      </c>
      <c r="CC7">
        <v>2</v>
      </c>
      <c r="CD7">
        <v>3</v>
      </c>
      <c r="CE7">
        <v>3</v>
      </c>
      <c r="CF7">
        <v>3</v>
      </c>
      <c r="CG7">
        <v>3</v>
      </c>
      <c r="CH7">
        <v>4</v>
      </c>
    </row>
    <row r="8" spans="1:86" x14ac:dyDescent="0.25">
      <c r="A8" s="4"/>
      <c r="B8" s="2">
        <v>41790292</v>
      </c>
      <c r="C8">
        <v>4</v>
      </c>
      <c r="D8">
        <v>3</v>
      </c>
      <c r="E8">
        <v>3</v>
      </c>
      <c r="F8">
        <v>5</v>
      </c>
      <c r="G8">
        <v>5</v>
      </c>
      <c r="H8">
        <v>5</v>
      </c>
      <c r="I8">
        <v>1</v>
      </c>
      <c r="J8">
        <v>2</v>
      </c>
      <c r="K8">
        <v>3</v>
      </c>
      <c r="L8">
        <v>4</v>
      </c>
      <c r="M8">
        <v>5</v>
      </c>
      <c r="N8">
        <v>5</v>
      </c>
      <c r="O8">
        <v>1</v>
      </c>
      <c r="P8">
        <v>2</v>
      </c>
      <c r="Q8">
        <v>2</v>
      </c>
      <c r="R8">
        <v>4</v>
      </c>
      <c r="S8">
        <v>3</v>
      </c>
      <c r="T8">
        <v>4</v>
      </c>
      <c r="U8">
        <v>2</v>
      </c>
      <c r="V8">
        <v>3</v>
      </c>
      <c r="W8">
        <v>4</v>
      </c>
      <c r="X8">
        <v>3</v>
      </c>
      <c r="Y8">
        <v>5</v>
      </c>
      <c r="Z8">
        <v>3</v>
      </c>
      <c r="AA8">
        <v>2</v>
      </c>
      <c r="AB8">
        <v>4</v>
      </c>
      <c r="AC8">
        <v>3</v>
      </c>
      <c r="AD8">
        <v>5</v>
      </c>
      <c r="AE8">
        <v>5</v>
      </c>
      <c r="AF8">
        <v>5</v>
      </c>
      <c r="AG8">
        <v>2</v>
      </c>
      <c r="AH8">
        <v>3</v>
      </c>
      <c r="AI8">
        <v>1</v>
      </c>
      <c r="AJ8">
        <v>3</v>
      </c>
      <c r="AK8">
        <v>4</v>
      </c>
      <c r="AL8">
        <v>4</v>
      </c>
      <c r="AM8">
        <v>1</v>
      </c>
      <c r="AN8">
        <v>3</v>
      </c>
      <c r="AO8">
        <v>3</v>
      </c>
      <c r="AP8">
        <v>3</v>
      </c>
      <c r="AQ8">
        <v>5</v>
      </c>
      <c r="AR8">
        <v>5</v>
      </c>
      <c r="AS8">
        <v>1</v>
      </c>
      <c r="AT8">
        <v>3</v>
      </c>
      <c r="AU8">
        <v>4</v>
      </c>
      <c r="AV8">
        <v>4</v>
      </c>
      <c r="AW8">
        <v>5</v>
      </c>
      <c r="AX8">
        <v>5</v>
      </c>
      <c r="AY8">
        <v>3</v>
      </c>
      <c r="AZ8">
        <v>2</v>
      </c>
      <c r="BA8">
        <v>4</v>
      </c>
      <c r="BB8">
        <v>5</v>
      </c>
      <c r="BC8">
        <v>5</v>
      </c>
      <c r="BD8">
        <v>5</v>
      </c>
      <c r="BE8">
        <v>3</v>
      </c>
      <c r="BF8">
        <v>4</v>
      </c>
      <c r="BG8">
        <v>5</v>
      </c>
      <c r="BH8">
        <v>5</v>
      </c>
      <c r="BI8">
        <v>5</v>
      </c>
      <c r="BJ8">
        <v>5</v>
      </c>
      <c r="BK8">
        <v>3</v>
      </c>
      <c r="BL8">
        <v>4</v>
      </c>
      <c r="BM8">
        <v>4</v>
      </c>
      <c r="BN8">
        <v>5</v>
      </c>
      <c r="BO8">
        <v>5</v>
      </c>
      <c r="BP8">
        <v>5</v>
      </c>
      <c r="BQ8">
        <v>3</v>
      </c>
      <c r="BR8">
        <v>4</v>
      </c>
      <c r="BS8">
        <v>4</v>
      </c>
      <c r="BT8">
        <v>5</v>
      </c>
      <c r="BU8">
        <v>5</v>
      </c>
      <c r="BV8">
        <v>5</v>
      </c>
      <c r="BW8">
        <v>3</v>
      </c>
      <c r="BX8">
        <v>4</v>
      </c>
      <c r="BY8">
        <v>4</v>
      </c>
      <c r="BZ8">
        <v>5</v>
      </c>
      <c r="CA8">
        <v>5</v>
      </c>
      <c r="CB8">
        <v>5</v>
      </c>
      <c r="CC8">
        <v>3</v>
      </c>
      <c r="CD8">
        <v>4</v>
      </c>
      <c r="CE8">
        <v>3</v>
      </c>
      <c r="CF8">
        <v>3</v>
      </c>
      <c r="CG8">
        <v>5</v>
      </c>
      <c r="CH8">
        <v>5</v>
      </c>
    </row>
    <row r="9" spans="1:86" x14ac:dyDescent="0.25">
      <c r="A9" s="4"/>
      <c r="B9" s="2">
        <v>42178510</v>
      </c>
      <c r="C9">
        <v>4</v>
      </c>
      <c r="D9">
        <v>4</v>
      </c>
      <c r="E9">
        <v>5</v>
      </c>
      <c r="F9">
        <v>5</v>
      </c>
      <c r="G9">
        <v>5</v>
      </c>
      <c r="H9">
        <v>5</v>
      </c>
      <c r="I9">
        <v>1</v>
      </c>
      <c r="J9">
        <v>2</v>
      </c>
      <c r="K9">
        <v>3</v>
      </c>
      <c r="L9">
        <v>3</v>
      </c>
      <c r="M9">
        <v>3</v>
      </c>
      <c r="N9">
        <v>5</v>
      </c>
      <c r="O9">
        <v>1</v>
      </c>
      <c r="P9">
        <v>2</v>
      </c>
      <c r="Q9">
        <v>3</v>
      </c>
      <c r="R9">
        <v>4</v>
      </c>
      <c r="S9">
        <v>3</v>
      </c>
      <c r="T9">
        <v>4</v>
      </c>
      <c r="U9">
        <v>3</v>
      </c>
      <c r="V9">
        <v>3</v>
      </c>
      <c r="W9">
        <v>4</v>
      </c>
      <c r="X9">
        <v>5</v>
      </c>
      <c r="Y9">
        <v>4</v>
      </c>
      <c r="Z9">
        <v>5</v>
      </c>
      <c r="AA9">
        <v>3</v>
      </c>
      <c r="AB9">
        <v>5</v>
      </c>
      <c r="AC9">
        <v>5</v>
      </c>
      <c r="AD9">
        <v>4</v>
      </c>
      <c r="AE9">
        <v>5</v>
      </c>
      <c r="AF9">
        <v>5</v>
      </c>
      <c r="AG9">
        <v>1</v>
      </c>
      <c r="AH9">
        <v>2</v>
      </c>
      <c r="AI9">
        <v>4</v>
      </c>
      <c r="AJ9">
        <v>5</v>
      </c>
      <c r="AK9">
        <v>4</v>
      </c>
      <c r="AL9">
        <v>5</v>
      </c>
      <c r="AM9">
        <v>3</v>
      </c>
      <c r="AN9">
        <v>3</v>
      </c>
      <c r="AO9">
        <v>4</v>
      </c>
      <c r="AP9">
        <v>4</v>
      </c>
      <c r="AQ9">
        <v>5</v>
      </c>
      <c r="AR9">
        <v>5</v>
      </c>
      <c r="AS9">
        <v>3</v>
      </c>
      <c r="AT9">
        <v>4</v>
      </c>
      <c r="AU9">
        <v>4</v>
      </c>
      <c r="AV9">
        <v>5</v>
      </c>
      <c r="AW9">
        <v>4</v>
      </c>
      <c r="AX9">
        <v>4</v>
      </c>
      <c r="AY9">
        <v>2</v>
      </c>
      <c r="AZ9">
        <v>4</v>
      </c>
      <c r="BA9">
        <v>5</v>
      </c>
      <c r="BB9">
        <v>5</v>
      </c>
      <c r="BC9">
        <v>5</v>
      </c>
      <c r="BD9">
        <v>5</v>
      </c>
      <c r="BE9">
        <v>5</v>
      </c>
      <c r="BF9">
        <v>5</v>
      </c>
      <c r="BG9">
        <v>5</v>
      </c>
      <c r="BH9">
        <v>5</v>
      </c>
      <c r="BI9">
        <v>5</v>
      </c>
      <c r="BJ9">
        <v>4</v>
      </c>
      <c r="BK9">
        <v>3</v>
      </c>
      <c r="BL9">
        <v>5</v>
      </c>
      <c r="BM9">
        <v>5</v>
      </c>
      <c r="BN9">
        <v>4</v>
      </c>
      <c r="BO9">
        <v>5</v>
      </c>
      <c r="BP9">
        <v>4</v>
      </c>
      <c r="BQ9">
        <v>3</v>
      </c>
      <c r="BR9">
        <v>3</v>
      </c>
      <c r="BS9">
        <v>5</v>
      </c>
      <c r="BT9">
        <v>5</v>
      </c>
      <c r="BU9">
        <v>5</v>
      </c>
      <c r="BV9">
        <v>5</v>
      </c>
      <c r="BW9">
        <v>5</v>
      </c>
      <c r="BX9">
        <v>5</v>
      </c>
      <c r="BY9">
        <v>5</v>
      </c>
      <c r="BZ9">
        <v>5</v>
      </c>
      <c r="CA9">
        <v>5</v>
      </c>
      <c r="CB9">
        <v>5</v>
      </c>
      <c r="CC9">
        <v>3</v>
      </c>
      <c r="CD9">
        <v>4</v>
      </c>
      <c r="CE9">
        <v>4</v>
      </c>
      <c r="CF9">
        <v>5</v>
      </c>
      <c r="CG9">
        <v>5</v>
      </c>
      <c r="CH9">
        <v>5</v>
      </c>
    </row>
    <row r="10" spans="1:86" x14ac:dyDescent="0.25">
      <c r="A10" s="4"/>
      <c r="B10" s="2">
        <v>44124969</v>
      </c>
      <c r="C10">
        <v>4</v>
      </c>
      <c r="D10">
        <v>5</v>
      </c>
      <c r="E10">
        <v>5</v>
      </c>
      <c r="F10">
        <v>5</v>
      </c>
      <c r="G10">
        <v>5</v>
      </c>
      <c r="H10">
        <v>5</v>
      </c>
      <c r="I10">
        <v>1</v>
      </c>
      <c r="J10">
        <v>1</v>
      </c>
      <c r="K10">
        <v>1</v>
      </c>
      <c r="L10">
        <v>1</v>
      </c>
      <c r="M10">
        <v>2</v>
      </c>
      <c r="N10">
        <v>2</v>
      </c>
      <c r="O10">
        <v>1</v>
      </c>
      <c r="P10">
        <v>1</v>
      </c>
      <c r="Q10">
        <v>1</v>
      </c>
      <c r="R10">
        <v>3</v>
      </c>
      <c r="S10">
        <v>3</v>
      </c>
      <c r="T10">
        <v>3</v>
      </c>
      <c r="U10">
        <v>1</v>
      </c>
      <c r="V10">
        <v>3</v>
      </c>
      <c r="W10">
        <v>2</v>
      </c>
      <c r="X10">
        <v>2</v>
      </c>
      <c r="Y10">
        <v>4</v>
      </c>
      <c r="Z10">
        <v>4</v>
      </c>
      <c r="AA10">
        <v>1</v>
      </c>
      <c r="AB10">
        <v>3</v>
      </c>
      <c r="AC10">
        <v>2</v>
      </c>
      <c r="AD10">
        <v>4</v>
      </c>
      <c r="AE10">
        <v>4</v>
      </c>
      <c r="AF10">
        <v>3</v>
      </c>
      <c r="AG10">
        <v>1</v>
      </c>
      <c r="AH10">
        <v>1</v>
      </c>
      <c r="AI10">
        <v>1</v>
      </c>
      <c r="AJ10">
        <v>2</v>
      </c>
      <c r="AK10">
        <v>2</v>
      </c>
      <c r="AL10">
        <v>3</v>
      </c>
      <c r="AM10">
        <v>1</v>
      </c>
      <c r="AN10">
        <v>1</v>
      </c>
      <c r="AO10">
        <v>3</v>
      </c>
      <c r="AP10">
        <v>4</v>
      </c>
      <c r="AQ10">
        <v>4</v>
      </c>
      <c r="AR10">
        <v>4</v>
      </c>
      <c r="AS10">
        <v>1</v>
      </c>
      <c r="AT10">
        <v>1</v>
      </c>
      <c r="AU10">
        <v>1</v>
      </c>
      <c r="AV10">
        <v>2</v>
      </c>
      <c r="AW10">
        <v>2</v>
      </c>
      <c r="AX10">
        <v>2</v>
      </c>
      <c r="AY10">
        <v>1</v>
      </c>
      <c r="AZ10">
        <v>1</v>
      </c>
      <c r="BA10">
        <v>3</v>
      </c>
      <c r="BB10">
        <v>3</v>
      </c>
      <c r="BC10">
        <v>2</v>
      </c>
      <c r="BD10">
        <v>4</v>
      </c>
      <c r="BE10">
        <v>3</v>
      </c>
      <c r="BF10">
        <v>4</v>
      </c>
      <c r="BG10">
        <v>5</v>
      </c>
      <c r="BH10">
        <v>5</v>
      </c>
      <c r="BI10">
        <v>4</v>
      </c>
      <c r="BJ10">
        <v>4</v>
      </c>
      <c r="BK10">
        <v>1</v>
      </c>
      <c r="BL10">
        <v>3</v>
      </c>
      <c r="BM10">
        <v>3</v>
      </c>
      <c r="BN10">
        <v>3</v>
      </c>
      <c r="BO10">
        <v>3</v>
      </c>
      <c r="BP10">
        <v>3</v>
      </c>
      <c r="BQ10">
        <v>1</v>
      </c>
      <c r="BR10">
        <v>4</v>
      </c>
      <c r="BS10">
        <v>4</v>
      </c>
      <c r="BT10">
        <v>2</v>
      </c>
      <c r="BU10">
        <v>4</v>
      </c>
      <c r="BV10">
        <v>4</v>
      </c>
      <c r="BW10">
        <v>4</v>
      </c>
      <c r="BX10">
        <v>2</v>
      </c>
      <c r="BY10">
        <v>4</v>
      </c>
      <c r="BZ10">
        <v>5</v>
      </c>
      <c r="CA10">
        <v>5</v>
      </c>
      <c r="CB10">
        <v>5</v>
      </c>
      <c r="CC10">
        <v>2</v>
      </c>
      <c r="CD10">
        <v>5</v>
      </c>
      <c r="CE10">
        <v>4</v>
      </c>
      <c r="CF10">
        <v>3</v>
      </c>
      <c r="CG10">
        <v>2</v>
      </c>
      <c r="CH10">
        <v>3</v>
      </c>
    </row>
    <row r="11" spans="1:86" x14ac:dyDescent="0.25">
      <c r="A11" s="4"/>
      <c r="B11" s="2">
        <v>44238863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0</v>
      </c>
      <c r="J11">
        <v>4</v>
      </c>
      <c r="K11">
        <v>3</v>
      </c>
      <c r="L11">
        <v>4</v>
      </c>
      <c r="M11">
        <v>5</v>
      </c>
      <c r="N11">
        <v>5</v>
      </c>
      <c r="O11">
        <v>1</v>
      </c>
      <c r="P11">
        <v>2</v>
      </c>
      <c r="Q11">
        <v>3</v>
      </c>
      <c r="R11">
        <v>4</v>
      </c>
      <c r="S11">
        <v>4</v>
      </c>
      <c r="T11">
        <v>4</v>
      </c>
      <c r="U11">
        <v>3</v>
      </c>
      <c r="V11">
        <v>4</v>
      </c>
      <c r="W11">
        <v>4</v>
      </c>
      <c r="X11">
        <v>4</v>
      </c>
      <c r="Y11">
        <v>5</v>
      </c>
      <c r="Z11">
        <v>4</v>
      </c>
      <c r="AA11">
        <v>3</v>
      </c>
      <c r="AB11">
        <v>5</v>
      </c>
      <c r="AC11">
        <v>5</v>
      </c>
      <c r="AD11">
        <v>4</v>
      </c>
      <c r="AE11">
        <v>5</v>
      </c>
      <c r="AF11">
        <v>5</v>
      </c>
      <c r="AG11">
        <v>2</v>
      </c>
      <c r="AH11">
        <v>2</v>
      </c>
      <c r="AI11">
        <v>5</v>
      </c>
      <c r="AJ11">
        <v>4</v>
      </c>
      <c r="AK11">
        <v>5</v>
      </c>
      <c r="AL11">
        <v>5</v>
      </c>
      <c r="AM11">
        <v>3</v>
      </c>
      <c r="AN11">
        <v>4</v>
      </c>
      <c r="AO11">
        <v>5</v>
      </c>
      <c r="AP11">
        <v>5</v>
      </c>
      <c r="AQ11">
        <v>4</v>
      </c>
      <c r="AR11">
        <v>4</v>
      </c>
      <c r="AS11">
        <v>3</v>
      </c>
      <c r="AT11">
        <v>4</v>
      </c>
      <c r="AU11">
        <v>5</v>
      </c>
      <c r="AV11">
        <v>5</v>
      </c>
      <c r="AW11">
        <v>5</v>
      </c>
      <c r="AX11">
        <v>5</v>
      </c>
      <c r="AY11">
        <v>2</v>
      </c>
      <c r="AZ11">
        <v>4</v>
      </c>
      <c r="BA11">
        <v>4</v>
      </c>
      <c r="BB11">
        <v>5</v>
      </c>
      <c r="BC11">
        <v>5</v>
      </c>
      <c r="BD11">
        <v>4</v>
      </c>
      <c r="BE11">
        <v>4</v>
      </c>
      <c r="BF11">
        <v>4</v>
      </c>
      <c r="BG11">
        <v>5</v>
      </c>
      <c r="BH11">
        <v>5</v>
      </c>
      <c r="BI11">
        <v>5</v>
      </c>
      <c r="BJ11">
        <v>5</v>
      </c>
      <c r="BK11">
        <v>4</v>
      </c>
      <c r="BL11">
        <v>4</v>
      </c>
      <c r="BM11">
        <v>4</v>
      </c>
      <c r="BN11">
        <v>5</v>
      </c>
      <c r="BO11">
        <v>5</v>
      </c>
      <c r="BP11">
        <v>5</v>
      </c>
      <c r="BQ11">
        <v>4</v>
      </c>
      <c r="BR11">
        <v>5</v>
      </c>
      <c r="BS11">
        <v>5</v>
      </c>
      <c r="BT11">
        <v>4</v>
      </c>
      <c r="BU11">
        <v>5</v>
      </c>
      <c r="BV11">
        <v>5</v>
      </c>
      <c r="BW11">
        <v>5</v>
      </c>
      <c r="BX11">
        <v>5</v>
      </c>
      <c r="BY11">
        <v>5</v>
      </c>
      <c r="BZ11">
        <v>5</v>
      </c>
      <c r="CA11">
        <v>5</v>
      </c>
      <c r="CB11">
        <v>5</v>
      </c>
      <c r="CC11">
        <v>3</v>
      </c>
      <c r="CD11">
        <v>5</v>
      </c>
      <c r="CE11">
        <v>4</v>
      </c>
      <c r="CF11">
        <v>4</v>
      </c>
      <c r="CG11">
        <v>4</v>
      </c>
      <c r="CH11">
        <v>4</v>
      </c>
    </row>
    <row r="12" spans="1:86" x14ac:dyDescent="0.25">
      <c r="A12" s="4"/>
      <c r="B12" s="2">
        <v>48247276</v>
      </c>
      <c r="C12">
        <v>4</v>
      </c>
      <c r="D12">
        <v>3</v>
      </c>
      <c r="E12">
        <v>4</v>
      </c>
      <c r="F12">
        <v>4</v>
      </c>
      <c r="G12">
        <v>3</v>
      </c>
      <c r="H12">
        <v>3</v>
      </c>
      <c r="I12">
        <v>1</v>
      </c>
      <c r="J12">
        <v>2</v>
      </c>
      <c r="K12">
        <v>2</v>
      </c>
      <c r="L12">
        <v>3</v>
      </c>
      <c r="M12">
        <v>4</v>
      </c>
      <c r="N12">
        <v>4</v>
      </c>
      <c r="O12">
        <v>2</v>
      </c>
      <c r="P12">
        <v>2</v>
      </c>
      <c r="Q12">
        <v>1</v>
      </c>
      <c r="R12">
        <v>2</v>
      </c>
      <c r="S12">
        <v>3</v>
      </c>
      <c r="T12">
        <v>3</v>
      </c>
      <c r="U12">
        <v>4</v>
      </c>
      <c r="V12">
        <v>3</v>
      </c>
      <c r="W12">
        <v>3</v>
      </c>
      <c r="X12">
        <v>4</v>
      </c>
      <c r="Y12">
        <v>3</v>
      </c>
      <c r="Z12">
        <v>3</v>
      </c>
      <c r="AA12">
        <v>2</v>
      </c>
      <c r="AB12">
        <v>3</v>
      </c>
      <c r="AC12">
        <v>3</v>
      </c>
      <c r="AD12">
        <v>3</v>
      </c>
      <c r="AE12">
        <v>4</v>
      </c>
      <c r="AF12">
        <v>3</v>
      </c>
      <c r="AG12">
        <v>1</v>
      </c>
      <c r="AH12">
        <v>1</v>
      </c>
      <c r="AI12">
        <v>2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4</v>
      </c>
      <c r="AR12">
        <v>3</v>
      </c>
      <c r="AS12">
        <v>2</v>
      </c>
      <c r="AT12">
        <v>3</v>
      </c>
      <c r="AU12">
        <v>4</v>
      </c>
      <c r="AV12">
        <v>4</v>
      </c>
      <c r="AW12">
        <v>3</v>
      </c>
      <c r="AX12">
        <v>3</v>
      </c>
      <c r="AY12">
        <v>2</v>
      </c>
      <c r="AZ12">
        <v>3</v>
      </c>
      <c r="BA12">
        <v>3</v>
      </c>
      <c r="BB12">
        <v>4</v>
      </c>
      <c r="BC12">
        <v>4</v>
      </c>
      <c r="BD12">
        <v>4</v>
      </c>
      <c r="BE12">
        <v>3</v>
      </c>
      <c r="BF12">
        <v>4</v>
      </c>
      <c r="BG12">
        <v>3</v>
      </c>
      <c r="BH12">
        <v>4</v>
      </c>
      <c r="BI12">
        <v>3</v>
      </c>
      <c r="BJ12">
        <v>4</v>
      </c>
      <c r="BK12">
        <v>2</v>
      </c>
      <c r="BL12">
        <v>3</v>
      </c>
      <c r="BM12">
        <v>4</v>
      </c>
      <c r="BN12">
        <v>3</v>
      </c>
      <c r="BO12">
        <v>4</v>
      </c>
      <c r="BP12">
        <v>3</v>
      </c>
      <c r="BQ12">
        <v>3</v>
      </c>
      <c r="BR12">
        <v>4</v>
      </c>
      <c r="BS12">
        <v>3</v>
      </c>
      <c r="BT12">
        <v>4</v>
      </c>
      <c r="BU12">
        <v>3</v>
      </c>
      <c r="BV12">
        <v>3</v>
      </c>
      <c r="BW12">
        <v>3</v>
      </c>
      <c r="BX12">
        <v>4</v>
      </c>
      <c r="BY12">
        <v>4</v>
      </c>
      <c r="BZ12">
        <v>5</v>
      </c>
      <c r="CA12">
        <v>5</v>
      </c>
      <c r="CB12">
        <v>5</v>
      </c>
      <c r="CC12">
        <v>3</v>
      </c>
      <c r="CD12">
        <v>3</v>
      </c>
      <c r="CE12">
        <v>3</v>
      </c>
      <c r="CF12">
        <v>4</v>
      </c>
      <c r="CG12">
        <v>3</v>
      </c>
      <c r="CH12">
        <v>3</v>
      </c>
    </row>
    <row r="13" spans="1:86" x14ac:dyDescent="0.25">
      <c r="A13" s="4"/>
      <c r="B13" s="2">
        <v>48720771</v>
      </c>
      <c r="C13">
        <v>3</v>
      </c>
      <c r="D13">
        <v>3</v>
      </c>
      <c r="E13">
        <v>5</v>
      </c>
      <c r="F13">
        <v>4</v>
      </c>
      <c r="G13">
        <v>4</v>
      </c>
      <c r="H13">
        <v>4</v>
      </c>
      <c r="I13">
        <v>1</v>
      </c>
      <c r="J13">
        <v>2</v>
      </c>
      <c r="K13">
        <v>2</v>
      </c>
      <c r="L13">
        <v>2</v>
      </c>
      <c r="M13">
        <v>3</v>
      </c>
      <c r="N13">
        <v>3</v>
      </c>
      <c r="O13">
        <v>1</v>
      </c>
      <c r="P13">
        <v>2</v>
      </c>
      <c r="Q13">
        <v>2</v>
      </c>
      <c r="R13">
        <v>2</v>
      </c>
      <c r="S13">
        <v>4</v>
      </c>
      <c r="T13">
        <v>3</v>
      </c>
      <c r="U13">
        <v>1</v>
      </c>
      <c r="V13">
        <v>2</v>
      </c>
      <c r="W13">
        <v>2</v>
      </c>
      <c r="X13">
        <v>3</v>
      </c>
      <c r="Y13">
        <v>4</v>
      </c>
      <c r="Z13">
        <v>3</v>
      </c>
      <c r="AA13">
        <v>2</v>
      </c>
      <c r="AB13">
        <v>4</v>
      </c>
      <c r="AC13">
        <v>4</v>
      </c>
      <c r="AD13">
        <v>4</v>
      </c>
      <c r="AE13">
        <v>4</v>
      </c>
      <c r="AF13">
        <v>3</v>
      </c>
      <c r="AG13">
        <v>1</v>
      </c>
      <c r="AH13">
        <v>1</v>
      </c>
      <c r="AI13">
        <v>2</v>
      </c>
      <c r="AJ13">
        <v>1</v>
      </c>
      <c r="AK13">
        <v>2</v>
      </c>
      <c r="AL13">
        <v>2</v>
      </c>
      <c r="AM13">
        <v>1</v>
      </c>
      <c r="AN13">
        <v>2</v>
      </c>
      <c r="AO13">
        <v>2</v>
      </c>
      <c r="AP13">
        <v>2</v>
      </c>
      <c r="AQ13">
        <v>4</v>
      </c>
      <c r="AR13">
        <v>4</v>
      </c>
      <c r="AS13">
        <v>1</v>
      </c>
      <c r="AT13">
        <v>2</v>
      </c>
      <c r="AU13">
        <v>2</v>
      </c>
      <c r="AV13">
        <v>2</v>
      </c>
      <c r="AW13">
        <v>4</v>
      </c>
      <c r="AX13">
        <v>5</v>
      </c>
      <c r="AY13">
        <v>1</v>
      </c>
      <c r="AZ13">
        <v>2</v>
      </c>
      <c r="BA13">
        <v>3</v>
      </c>
      <c r="BB13">
        <v>4</v>
      </c>
      <c r="BC13">
        <v>4</v>
      </c>
      <c r="BD13">
        <v>4</v>
      </c>
      <c r="BE13">
        <v>3</v>
      </c>
      <c r="BF13">
        <v>4</v>
      </c>
      <c r="BG13">
        <v>4</v>
      </c>
      <c r="BH13">
        <v>4</v>
      </c>
      <c r="BI13">
        <v>4</v>
      </c>
      <c r="BJ13">
        <v>4</v>
      </c>
      <c r="BK13">
        <v>1</v>
      </c>
      <c r="BL13">
        <v>4</v>
      </c>
      <c r="BM13">
        <v>4</v>
      </c>
      <c r="BN13">
        <v>4</v>
      </c>
      <c r="BO13">
        <v>3</v>
      </c>
      <c r="BP13">
        <v>2</v>
      </c>
      <c r="BQ13">
        <v>2</v>
      </c>
      <c r="BR13">
        <v>2</v>
      </c>
      <c r="BS13">
        <v>2</v>
      </c>
      <c r="BT13">
        <v>3</v>
      </c>
      <c r="BU13">
        <v>4</v>
      </c>
      <c r="BV13">
        <v>5</v>
      </c>
      <c r="BW13">
        <v>2</v>
      </c>
      <c r="BX13">
        <v>3</v>
      </c>
      <c r="BY13">
        <v>3</v>
      </c>
      <c r="BZ13">
        <v>4</v>
      </c>
      <c r="CA13">
        <v>4</v>
      </c>
      <c r="CB13">
        <v>4</v>
      </c>
      <c r="CC13">
        <v>2</v>
      </c>
      <c r="CD13">
        <v>2</v>
      </c>
      <c r="CE13">
        <v>2</v>
      </c>
      <c r="CF13">
        <v>3</v>
      </c>
      <c r="CG13">
        <v>3</v>
      </c>
      <c r="CH13">
        <v>2</v>
      </c>
    </row>
    <row r="14" spans="1:86" x14ac:dyDescent="0.25">
      <c r="A14" s="4"/>
      <c r="B14" s="2">
        <v>52871439</v>
      </c>
      <c r="C14">
        <v>4</v>
      </c>
      <c r="D14">
        <v>4</v>
      </c>
      <c r="E14">
        <v>4</v>
      </c>
      <c r="F14">
        <v>5</v>
      </c>
      <c r="G14">
        <v>4</v>
      </c>
      <c r="H14">
        <v>5</v>
      </c>
      <c r="I14">
        <v>3</v>
      </c>
      <c r="J14">
        <v>1</v>
      </c>
      <c r="K14">
        <v>4</v>
      </c>
      <c r="L14">
        <v>2</v>
      </c>
      <c r="M14">
        <v>3</v>
      </c>
      <c r="N14">
        <v>4</v>
      </c>
      <c r="O14">
        <v>1</v>
      </c>
      <c r="P14">
        <v>1</v>
      </c>
      <c r="Q14">
        <v>2</v>
      </c>
      <c r="R14">
        <v>2</v>
      </c>
      <c r="S14">
        <v>1</v>
      </c>
      <c r="T14">
        <v>3</v>
      </c>
      <c r="U14">
        <v>3</v>
      </c>
      <c r="V14">
        <v>2</v>
      </c>
      <c r="W14">
        <v>3</v>
      </c>
      <c r="X14">
        <v>4</v>
      </c>
      <c r="Y14">
        <v>4</v>
      </c>
      <c r="Z14">
        <v>4</v>
      </c>
      <c r="AA14">
        <v>1</v>
      </c>
      <c r="AB14">
        <v>2</v>
      </c>
      <c r="AC14">
        <v>3</v>
      </c>
      <c r="AD14">
        <v>3</v>
      </c>
      <c r="AE14">
        <v>2</v>
      </c>
      <c r="AF14">
        <v>4</v>
      </c>
      <c r="AG14">
        <v>1</v>
      </c>
      <c r="AH14">
        <v>1</v>
      </c>
      <c r="AI14">
        <v>1</v>
      </c>
      <c r="AJ14">
        <v>2</v>
      </c>
      <c r="AK14">
        <v>1</v>
      </c>
      <c r="AL14">
        <v>3</v>
      </c>
      <c r="AM14">
        <v>1</v>
      </c>
      <c r="AN14">
        <v>4</v>
      </c>
      <c r="AO14">
        <v>4</v>
      </c>
      <c r="AP14">
        <v>4</v>
      </c>
      <c r="AQ14">
        <v>4</v>
      </c>
      <c r="AR14">
        <v>4</v>
      </c>
      <c r="AS14">
        <v>1</v>
      </c>
      <c r="AT14">
        <v>1</v>
      </c>
      <c r="AU14">
        <v>2</v>
      </c>
      <c r="AV14">
        <v>2</v>
      </c>
      <c r="AW14">
        <v>2</v>
      </c>
      <c r="AX14">
        <v>3</v>
      </c>
      <c r="AY14">
        <v>1</v>
      </c>
      <c r="AZ14">
        <v>3</v>
      </c>
      <c r="BA14">
        <v>4</v>
      </c>
      <c r="BB14">
        <v>3</v>
      </c>
      <c r="BC14">
        <v>4</v>
      </c>
      <c r="BD14">
        <v>4</v>
      </c>
      <c r="BE14">
        <v>4</v>
      </c>
      <c r="BF14">
        <v>5</v>
      </c>
      <c r="BG14">
        <v>4</v>
      </c>
      <c r="BH14">
        <v>4</v>
      </c>
      <c r="BI14">
        <v>5</v>
      </c>
      <c r="BJ14">
        <v>5</v>
      </c>
      <c r="BK14">
        <v>1</v>
      </c>
      <c r="BL14">
        <v>2</v>
      </c>
      <c r="BM14">
        <v>2</v>
      </c>
      <c r="BN14">
        <v>5</v>
      </c>
      <c r="BO14">
        <v>1</v>
      </c>
      <c r="BP14">
        <v>1</v>
      </c>
      <c r="BQ14">
        <v>3</v>
      </c>
      <c r="BR14">
        <v>4</v>
      </c>
      <c r="BS14">
        <v>4</v>
      </c>
      <c r="BT14">
        <v>4</v>
      </c>
      <c r="BU14">
        <v>4</v>
      </c>
      <c r="BV14">
        <v>4</v>
      </c>
      <c r="BW14">
        <v>3</v>
      </c>
      <c r="BX14">
        <v>4</v>
      </c>
      <c r="BY14">
        <v>4</v>
      </c>
      <c r="BZ14">
        <v>5</v>
      </c>
      <c r="CA14">
        <v>5</v>
      </c>
      <c r="CB14">
        <v>5</v>
      </c>
      <c r="CC14">
        <v>3</v>
      </c>
      <c r="CD14">
        <v>3</v>
      </c>
      <c r="CE14">
        <v>2</v>
      </c>
      <c r="CF14">
        <v>4</v>
      </c>
      <c r="CG14">
        <v>3</v>
      </c>
      <c r="CH14">
        <v>3</v>
      </c>
    </row>
    <row r="15" spans="1:86" x14ac:dyDescent="0.25">
      <c r="A15" s="4"/>
      <c r="B15" s="2">
        <v>62633053</v>
      </c>
      <c r="C15">
        <v>3</v>
      </c>
      <c r="D15">
        <v>4</v>
      </c>
      <c r="E15">
        <v>5</v>
      </c>
      <c r="F15">
        <v>5</v>
      </c>
      <c r="G15">
        <v>5</v>
      </c>
      <c r="H15">
        <v>5</v>
      </c>
      <c r="I15">
        <v>1</v>
      </c>
      <c r="J15">
        <v>2</v>
      </c>
      <c r="K15">
        <v>2</v>
      </c>
      <c r="L15">
        <v>4</v>
      </c>
      <c r="M15">
        <v>4</v>
      </c>
      <c r="N15">
        <v>4</v>
      </c>
      <c r="O15">
        <v>1</v>
      </c>
      <c r="P15">
        <v>2</v>
      </c>
      <c r="Q15">
        <v>2</v>
      </c>
      <c r="R15">
        <v>3</v>
      </c>
      <c r="S15">
        <v>4</v>
      </c>
      <c r="T15">
        <v>3</v>
      </c>
      <c r="U15">
        <v>2</v>
      </c>
      <c r="V15">
        <v>3</v>
      </c>
      <c r="W15">
        <v>3</v>
      </c>
      <c r="X15">
        <v>5</v>
      </c>
      <c r="Y15">
        <v>4</v>
      </c>
      <c r="Z15">
        <v>3</v>
      </c>
      <c r="AA15">
        <v>3</v>
      </c>
      <c r="AB15">
        <v>4</v>
      </c>
      <c r="AC15">
        <v>4</v>
      </c>
      <c r="AD15">
        <v>4</v>
      </c>
      <c r="AE15">
        <v>3</v>
      </c>
      <c r="AF15">
        <v>4</v>
      </c>
      <c r="AG15">
        <v>1</v>
      </c>
      <c r="AH15">
        <v>2</v>
      </c>
      <c r="AI15">
        <v>4</v>
      </c>
      <c r="AJ15">
        <v>4</v>
      </c>
      <c r="AK15">
        <v>3</v>
      </c>
      <c r="AL15">
        <v>5</v>
      </c>
      <c r="AM15">
        <v>2</v>
      </c>
      <c r="AN15">
        <v>2</v>
      </c>
      <c r="AO15">
        <v>3</v>
      </c>
      <c r="AP15">
        <v>4</v>
      </c>
      <c r="AQ15">
        <v>4</v>
      </c>
      <c r="AR15">
        <v>3</v>
      </c>
      <c r="AS15">
        <v>2</v>
      </c>
      <c r="AT15">
        <v>2</v>
      </c>
      <c r="AU15">
        <v>4</v>
      </c>
      <c r="AV15">
        <v>2</v>
      </c>
      <c r="AW15">
        <v>3</v>
      </c>
      <c r="AX15">
        <v>3</v>
      </c>
      <c r="AY15">
        <v>2</v>
      </c>
      <c r="AZ15">
        <v>4</v>
      </c>
      <c r="BA15">
        <v>5</v>
      </c>
      <c r="BB15">
        <v>4</v>
      </c>
      <c r="BC15">
        <v>5</v>
      </c>
      <c r="BD15">
        <v>5</v>
      </c>
      <c r="BE15">
        <v>3</v>
      </c>
      <c r="BF15">
        <v>4</v>
      </c>
      <c r="BG15">
        <v>5</v>
      </c>
      <c r="BH15">
        <v>4</v>
      </c>
      <c r="BI15">
        <v>4</v>
      </c>
      <c r="BJ15">
        <v>5</v>
      </c>
      <c r="BK15">
        <v>3</v>
      </c>
      <c r="BL15">
        <v>4</v>
      </c>
      <c r="BM15">
        <v>4</v>
      </c>
      <c r="BN15">
        <v>5</v>
      </c>
      <c r="BO15">
        <v>3</v>
      </c>
      <c r="BP15">
        <v>4</v>
      </c>
      <c r="BQ15">
        <v>3</v>
      </c>
      <c r="BR15">
        <v>4</v>
      </c>
      <c r="BS15">
        <v>4</v>
      </c>
      <c r="BT15">
        <v>4</v>
      </c>
      <c r="BU15">
        <v>3</v>
      </c>
      <c r="BV15">
        <v>4</v>
      </c>
      <c r="BW15">
        <v>3</v>
      </c>
      <c r="BX15">
        <v>3</v>
      </c>
      <c r="BY15">
        <v>4</v>
      </c>
      <c r="BZ15">
        <v>5</v>
      </c>
      <c r="CA15">
        <v>4</v>
      </c>
      <c r="CB15">
        <v>4</v>
      </c>
      <c r="CC15">
        <v>2</v>
      </c>
      <c r="CD15">
        <v>5</v>
      </c>
      <c r="CE15">
        <v>1</v>
      </c>
      <c r="CF15">
        <v>4</v>
      </c>
      <c r="CG15">
        <v>4</v>
      </c>
      <c r="CH15">
        <v>4</v>
      </c>
    </row>
    <row r="16" spans="1:86" x14ac:dyDescent="0.25">
      <c r="A16" s="4"/>
      <c r="B16" s="2">
        <v>44747179</v>
      </c>
      <c r="C16">
        <v>4</v>
      </c>
      <c r="D16">
        <v>5</v>
      </c>
      <c r="E16">
        <v>5</v>
      </c>
      <c r="F16">
        <v>5</v>
      </c>
      <c r="G16">
        <v>4</v>
      </c>
      <c r="H16">
        <v>5</v>
      </c>
      <c r="I16">
        <v>1</v>
      </c>
      <c r="J16">
        <v>3</v>
      </c>
      <c r="K16">
        <v>2</v>
      </c>
      <c r="L16">
        <v>4</v>
      </c>
      <c r="M16">
        <v>5</v>
      </c>
      <c r="N16">
        <v>3</v>
      </c>
      <c r="O16">
        <v>2</v>
      </c>
      <c r="P16">
        <v>2</v>
      </c>
      <c r="Q16">
        <v>3</v>
      </c>
      <c r="R16">
        <v>4</v>
      </c>
      <c r="S16">
        <v>4</v>
      </c>
      <c r="T16">
        <v>4</v>
      </c>
      <c r="U16">
        <v>2</v>
      </c>
      <c r="V16">
        <v>3</v>
      </c>
      <c r="W16">
        <v>4</v>
      </c>
      <c r="X16">
        <v>4</v>
      </c>
      <c r="Y16">
        <v>4</v>
      </c>
      <c r="Z16">
        <v>4</v>
      </c>
      <c r="AA16">
        <v>2</v>
      </c>
      <c r="AB16">
        <v>4</v>
      </c>
      <c r="AC16">
        <v>3</v>
      </c>
      <c r="AD16">
        <v>4</v>
      </c>
      <c r="AE16">
        <v>4</v>
      </c>
      <c r="AF16">
        <v>4</v>
      </c>
      <c r="AG16">
        <v>2</v>
      </c>
      <c r="AH16">
        <v>2</v>
      </c>
      <c r="AI16">
        <v>3</v>
      </c>
      <c r="AJ16">
        <v>3</v>
      </c>
      <c r="AK16">
        <v>4</v>
      </c>
      <c r="AL16">
        <v>4</v>
      </c>
      <c r="AM16">
        <v>3</v>
      </c>
      <c r="AN16">
        <v>3</v>
      </c>
      <c r="AO16">
        <v>4</v>
      </c>
      <c r="AP16">
        <v>4</v>
      </c>
      <c r="AQ16">
        <v>5</v>
      </c>
      <c r="AR16">
        <v>5</v>
      </c>
      <c r="AS16">
        <v>1</v>
      </c>
      <c r="AT16">
        <v>4</v>
      </c>
      <c r="AU16">
        <v>3</v>
      </c>
      <c r="AV16">
        <v>4</v>
      </c>
      <c r="AW16">
        <v>2</v>
      </c>
      <c r="AX16">
        <v>5</v>
      </c>
      <c r="AY16">
        <v>2</v>
      </c>
      <c r="AZ16">
        <v>4</v>
      </c>
      <c r="BA16">
        <v>5</v>
      </c>
      <c r="BB16">
        <v>5</v>
      </c>
      <c r="BC16">
        <v>5</v>
      </c>
      <c r="BD16">
        <v>5</v>
      </c>
      <c r="BE16">
        <v>4</v>
      </c>
      <c r="BF16">
        <v>4</v>
      </c>
      <c r="BG16">
        <v>3</v>
      </c>
      <c r="BH16">
        <v>5</v>
      </c>
      <c r="BI16">
        <v>5</v>
      </c>
      <c r="BJ16">
        <v>5</v>
      </c>
      <c r="BK16">
        <v>3</v>
      </c>
      <c r="BL16">
        <v>4</v>
      </c>
      <c r="BM16">
        <v>5</v>
      </c>
      <c r="BN16">
        <v>5</v>
      </c>
      <c r="BO16">
        <v>5</v>
      </c>
      <c r="BP16">
        <v>4</v>
      </c>
      <c r="BQ16">
        <v>3</v>
      </c>
      <c r="BR16">
        <v>3</v>
      </c>
      <c r="BS16">
        <v>5</v>
      </c>
      <c r="BT16">
        <v>5</v>
      </c>
      <c r="BU16">
        <v>5</v>
      </c>
      <c r="BV16">
        <v>5</v>
      </c>
      <c r="BW16">
        <v>4</v>
      </c>
      <c r="BX16">
        <v>4</v>
      </c>
      <c r="BY16">
        <v>5</v>
      </c>
      <c r="BZ16">
        <v>4</v>
      </c>
      <c r="CA16">
        <v>5</v>
      </c>
      <c r="CB16">
        <v>5</v>
      </c>
      <c r="CC16">
        <v>2</v>
      </c>
      <c r="CD16">
        <v>3</v>
      </c>
      <c r="CE16">
        <v>4</v>
      </c>
      <c r="CF16">
        <v>3</v>
      </c>
      <c r="CG16">
        <v>4</v>
      </c>
      <c r="CH16">
        <v>4</v>
      </c>
    </row>
    <row r="17" spans="1:86" x14ac:dyDescent="0.25">
      <c r="A17" s="4"/>
      <c r="B17" s="2" t="s">
        <v>1</v>
      </c>
      <c r="C17">
        <f t="shared" ref="C17:BN17" si="0">AVERAGE(C2:C16)</f>
        <v>3.7333333333333334</v>
      </c>
      <c r="D17">
        <f t="shared" si="0"/>
        <v>3.8</v>
      </c>
      <c r="E17">
        <f t="shared" si="0"/>
        <v>4</v>
      </c>
      <c r="F17">
        <f t="shared" si="0"/>
        <v>4.4000000000000004</v>
      </c>
      <c r="G17">
        <f t="shared" si="0"/>
        <v>4.0666666666666664</v>
      </c>
      <c r="H17">
        <f t="shared" si="0"/>
        <v>4.5999999999999996</v>
      </c>
      <c r="I17">
        <f t="shared" si="0"/>
        <v>1.2</v>
      </c>
      <c r="J17">
        <f t="shared" si="0"/>
        <v>2.1333333333333333</v>
      </c>
      <c r="K17">
        <f t="shared" si="0"/>
        <v>2.3333333333333335</v>
      </c>
      <c r="L17">
        <f t="shared" si="0"/>
        <v>2.9333333333333331</v>
      </c>
      <c r="M17">
        <f t="shared" si="0"/>
        <v>3.7333333333333334</v>
      </c>
      <c r="N17">
        <f t="shared" si="0"/>
        <v>3.7333333333333334</v>
      </c>
      <c r="O17">
        <f t="shared" si="0"/>
        <v>1.2666666666666666</v>
      </c>
      <c r="P17">
        <f t="shared" si="0"/>
        <v>1.6</v>
      </c>
      <c r="Q17">
        <f t="shared" si="0"/>
        <v>1.9333333333333333</v>
      </c>
      <c r="R17">
        <f t="shared" si="0"/>
        <v>2.8666666666666667</v>
      </c>
      <c r="S17">
        <f t="shared" si="0"/>
        <v>2.9333333333333331</v>
      </c>
      <c r="T17">
        <f t="shared" si="0"/>
        <v>3</v>
      </c>
      <c r="U17">
        <f t="shared" si="0"/>
        <v>2.1333333333333333</v>
      </c>
      <c r="V17">
        <f t="shared" si="0"/>
        <v>2.7333333333333334</v>
      </c>
      <c r="W17">
        <f t="shared" si="0"/>
        <v>3.1333333333333333</v>
      </c>
      <c r="X17">
        <f t="shared" si="0"/>
        <v>3.8</v>
      </c>
      <c r="Y17">
        <f t="shared" si="0"/>
        <v>3.6</v>
      </c>
      <c r="Z17">
        <f t="shared" si="0"/>
        <v>3.5333333333333332</v>
      </c>
      <c r="AA17">
        <f t="shared" si="0"/>
        <v>2.2000000000000002</v>
      </c>
      <c r="AB17">
        <f t="shared" si="0"/>
        <v>3.5333333333333332</v>
      </c>
      <c r="AC17">
        <f t="shared" si="0"/>
        <v>3.5333333333333332</v>
      </c>
      <c r="AD17">
        <f t="shared" si="0"/>
        <v>3.8</v>
      </c>
      <c r="AE17">
        <f t="shared" si="0"/>
        <v>3.6666666666666665</v>
      </c>
      <c r="AF17">
        <f t="shared" si="0"/>
        <v>3.8</v>
      </c>
      <c r="AG17">
        <f t="shared" si="0"/>
        <v>1.2</v>
      </c>
      <c r="AH17">
        <f t="shared" si="0"/>
        <v>1.5333333333333334</v>
      </c>
      <c r="AI17">
        <f t="shared" si="0"/>
        <v>2.4666666666666668</v>
      </c>
      <c r="AJ17">
        <f t="shared" si="0"/>
        <v>2.9333333333333331</v>
      </c>
      <c r="AK17">
        <f t="shared" si="0"/>
        <v>3.2</v>
      </c>
      <c r="AL17">
        <f t="shared" si="0"/>
        <v>3.6666666666666665</v>
      </c>
      <c r="AM17">
        <f t="shared" si="0"/>
        <v>1.8666666666666667</v>
      </c>
      <c r="AN17">
        <f t="shared" si="0"/>
        <v>2.6</v>
      </c>
      <c r="AO17">
        <f t="shared" si="0"/>
        <v>3.4</v>
      </c>
      <c r="AP17">
        <f t="shared" si="0"/>
        <v>3.5333333333333332</v>
      </c>
      <c r="AQ17">
        <f t="shared" si="0"/>
        <v>4.1333333333333337</v>
      </c>
      <c r="AR17">
        <f t="shared" si="0"/>
        <v>3.8666666666666667</v>
      </c>
      <c r="AS17">
        <f t="shared" si="0"/>
        <v>1.6666666666666667</v>
      </c>
      <c r="AT17">
        <f t="shared" si="0"/>
        <v>2.6</v>
      </c>
      <c r="AU17">
        <f t="shared" si="0"/>
        <v>2.9333333333333331</v>
      </c>
      <c r="AV17">
        <f t="shared" si="0"/>
        <v>3</v>
      </c>
      <c r="AW17">
        <f t="shared" si="0"/>
        <v>3.2</v>
      </c>
      <c r="AX17">
        <f t="shared" si="0"/>
        <v>3.6</v>
      </c>
      <c r="AY17">
        <f t="shared" si="0"/>
        <v>1.5333333333333334</v>
      </c>
      <c r="AZ17">
        <f t="shared" si="0"/>
        <v>2.8666666666666667</v>
      </c>
      <c r="BA17">
        <f t="shared" si="0"/>
        <v>3.8</v>
      </c>
      <c r="BB17">
        <f t="shared" si="0"/>
        <v>3.9333333333333331</v>
      </c>
      <c r="BC17">
        <f t="shared" si="0"/>
        <v>4.2</v>
      </c>
      <c r="BD17">
        <f t="shared" si="0"/>
        <v>4.1333333333333337</v>
      </c>
      <c r="BE17">
        <f t="shared" si="0"/>
        <v>3.2666666666666666</v>
      </c>
      <c r="BF17">
        <f t="shared" si="0"/>
        <v>4</v>
      </c>
      <c r="BG17">
        <f t="shared" si="0"/>
        <v>4.0666666666666664</v>
      </c>
      <c r="BH17">
        <f t="shared" si="0"/>
        <v>4.2666666666666666</v>
      </c>
      <c r="BI17">
        <f t="shared" si="0"/>
        <v>4.333333333333333</v>
      </c>
      <c r="BJ17">
        <f t="shared" si="0"/>
        <v>4.1333333333333337</v>
      </c>
      <c r="BK17">
        <f t="shared" si="0"/>
        <v>2.1333333333333333</v>
      </c>
      <c r="BL17">
        <f t="shared" si="0"/>
        <v>3.6</v>
      </c>
      <c r="BM17">
        <f t="shared" si="0"/>
        <v>3.6</v>
      </c>
      <c r="BN17">
        <f t="shared" si="0"/>
        <v>3.7333333333333334</v>
      </c>
      <c r="BO17">
        <f t="shared" ref="BO17:CH17" si="1">AVERAGE(BO2:BO16)</f>
        <v>3.4</v>
      </c>
      <c r="BP17">
        <f t="shared" si="1"/>
        <v>3.4666666666666668</v>
      </c>
      <c r="BQ17">
        <f t="shared" si="1"/>
        <v>2.8</v>
      </c>
      <c r="BR17">
        <f t="shared" si="1"/>
        <v>3.4666666666666668</v>
      </c>
      <c r="BS17">
        <f t="shared" si="1"/>
        <v>3.8666666666666667</v>
      </c>
      <c r="BT17">
        <f t="shared" si="1"/>
        <v>3.8</v>
      </c>
      <c r="BU17">
        <f t="shared" si="1"/>
        <v>4.2666666666666666</v>
      </c>
      <c r="BV17">
        <f t="shared" si="1"/>
        <v>4.0666666666666664</v>
      </c>
      <c r="BW17">
        <f t="shared" si="1"/>
        <v>3.6666666666666665</v>
      </c>
      <c r="BX17">
        <f t="shared" si="1"/>
        <v>3.7333333333333334</v>
      </c>
      <c r="BY17">
        <f t="shared" si="1"/>
        <v>4.2666666666666666</v>
      </c>
      <c r="BZ17">
        <f t="shared" si="1"/>
        <v>4.5999999999999996</v>
      </c>
      <c r="CA17">
        <f t="shared" si="1"/>
        <v>4.666666666666667</v>
      </c>
      <c r="CB17">
        <f t="shared" si="1"/>
        <v>4.5333333333333332</v>
      </c>
      <c r="CC17">
        <f t="shared" si="1"/>
        <v>2.5333333333333332</v>
      </c>
      <c r="CD17">
        <f t="shared" si="1"/>
        <v>3.5333333333333332</v>
      </c>
      <c r="CE17">
        <f t="shared" si="1"/>
        <v>2.8</v>
      </c>
      <c r="CF17">
        <f t="shared" si="1"/>
        <v>3.4666666666666668</v>
      </c>
      <c r="CG17">
        <f t="shared" si="1"/>
        <v>3.4666666666666668</v>
      </c>
      <c r="CH17">
        <f t="shared" si="1"/>
        <v>3.6666666666666665</v>
      </c>
    </row>
    <row r="18" spans="1:86" x14ac:dyDescent="0.25">
      <c r="A18" s="4"/>
      <c r="B18" s="2" t="s">
        <v>10</v>
      </c>
      <c r="C18">
        <f>_xlfn.STDEV.S(C2:C16)</f>
        <v>0.70373155054899705</v>
      </c>
      <c r="D18">
        <f t="shared" ref="D18:BO18" si="2">_xlfn.STDEV.S(D2:D16)</f>
        <v>0.77459666924148363</v>
      </c>
      <c r="E18">
        <f t="shared" si="2"/>
        <v>1.1338934190276817</v>
      </c>
      <c r="F18">
        <f t="shared" si="2"/>
        <v>0.73678839761300829</v>
      </c>
      <c r="G18">
        <f t="shared" si="2"/>
        <v>0.96115010472325502</v>
      </c>
      <c r="H18">
        <f t="shared" si="2"/>
        <v>0.6324555320336771</v>
      </c>
      <c r="I18">
        <f t="shared" si="2"/>
        <v>0.67612340378281321</v>
      </c>
      <c r="J18">
        <f t="shared" si="2"/>
        <v>1.0600988273786194</v>
      </c>
      <c r="K18">
        <f t="shared" si="2"/>
        <v>0.72374686445574565</v>
      </c>
      <c r="L18">
        <f t="shared" si="2"/>
        <v>0.88371510168853695</v>
      </c>
      <c r="M18">
        <f t="shared" si="2"/>
        <v>1.0997835284835875</v>
      </c>
      <c r="N18">
        <f t="shared" si="2"/>
        <v>0.96115010472325502</v>
      </c>
      <c r="O18">
        <f t="shared" si="2"/>
        <v>0.45773770821706344</v>
      </c>
      <c r="P18">
        <f t="shared" si="2"/>
        <v>0.50709255283711008</v>
      </c>
      <c r="Q18">
        <f t="shared" si="2"/>
        <v>0.70373155054899661</v>
      </c>
      <c r="R18">
        <f t="shared" si="2"/>
        <v>0.91547541643412689</v>
      </c>
      <c r="S18">
        <f t="shared" si="2"/>
        <v>0.96115010472325502</v>
      </c>
      <c r="T18">
        <f t="shared" si="2"/>
        <v>0.84515425472851657</v>
      </c>
      <c r="U18">
        <f t="shared" si="2"/>
        <v>0.99043040187202502</v>
      </c>
      <c r="V18">
        <f t="shared" si="2"/>
        <v>0.70373155054899705</v>
      </c>
      <c r="W18">
        <f t="shared" si="2"/>
        <v>0.74322335295720587</v>
      </c>
      <c r="X18">
        <f t="shared" si="2"/>
        <v>0.86189160737133486</v>
      </c>
      <c r="Y18">
        <f t="shared" si="2"/>
        <v>0.91025898983279929</v>
      </c>
      <c r="Z18">
        <f t="shared" si="2"/>
        <v>0.74322335295720587</v>
      </c>
      <c r="AA18">
        <f t="shared" si="2"/>
        <v>0.86189160737133486</v>
      </c>
      <c r="AB18">
        <f t="shared" si="2"/>
        <v>0.91547541643412633</v>
      </c>
      <c r="AC18">
        <f t="shared" si="2"/>
        <v>0.99043040187202458</v>
      </c>
      <c r="AD18">
        <f t="shared" si="2"/>
        <v>0.67612340378281355</v>
      </c>
      <c r="AE18">
        <f t="shared" si="2"/>
        <v>0.97590007294853354</v>
      </c>
      <c r="AF18">
        <f t="shared" si="2"/>
        <v>0.77459666924148363</v>
      </c>
      <c r="AG18">
        <f t="shared" si="2"/>
        <v>0.4140393356054124</v>
      </c>
      <c r="AH18">
        <f t="shared" si="2"/>
        <v>0.63994047342218441</v>
      </c>
      <c r="AI18">
        <f t="shared" si="2"/>
        <v>1.3020130933435712</v>
      </c>
      <c r="AJ18">
        <f t="shared" si="2"/>
        <v>1.0327955589886446</v>
      </c>
      <c r="AK18">
        <f t="shared" si="2"/>
        <v>1.207121724244435</v>
      </c>
      <c r="AL18">
        <f t="shared" si="2"/>
        <v>0.89973541084243769</v>
      </c>
      <c r="AM18">
        <f t="shared" si="2"/>
        <v>0.91547541643412689</v>
      </c>
      <c r="AN18">
        <f t="shared" si="2"/>
        <v>0.98561076060916208</v>
      </c>
      <c r="AO18">
        <f t="shared" si="2"/>
        <v>0.73678839761300696</v>
      </c>
      <c r="AP18">
        <f t="shared" si="2"/>
        <v>0.83380938783279135</v>
      </c>
      <c r="AQ18">
        <f t="shared" si="2"/>
        <v>0.51639777949432331</v>
      </c>
      <c r="AR18">
        <f t="shared" si="2"/>
        <v>0.83380938783279135</v>
      </c>
      <c r="AS18">
        <f t="shared" si="2"/>
        <v>0.81649658092772615</v>
      </c>
      <c r="AT18">
        <f t="shared" si="2"/>
        <v>1.1212238211627761</v>
      </c>
      <c r="AU18">
        <f t="shared" si="2"/>
        <v>1.2798809468443688</v>
      </c>
      <c r="AV18">
        <f t="shared" si="2"/>
        <v>1.1952286093343936</v>
      </c>
      <c r="AW18">
        <f t="shared" si="2"/>
        <v>1.1464230084422218</v>
      </c>
      <c r="AX18">
        <f t="shared" si="2"/>
        <v>1.055597325823495</v>
      </c>
      <c r="AY18">
        <f t="shared" si="2"/>
        <v>0.63994047342218441</v>
      </c>
      <c r="AZ18">
        <f t="shared" si="2"/>
        <v>1.1254628677422756</v>
      </c>
      <c r="BA18">
        <f t="shared" si="2"/>
        <v>0.86189160737133486</v>
      </c>
      <c r="BB18">
        <f t="shared" si="2"/>
        <v>0.79880863671798041</v>
      </c>
      <c r="BC18">
        <f t="shared" si="2"/>
        <v>0.86189160737133363</v>
      </c>
      <c r="BD18">
        <f t="shared" si="2"/>
        <v>0.6399404734221853</v>
      </c>
      <c r="BE18">
        <f t="shared" si="2"/>
        <v>0.79880863671798041</v>
      </c>
      <c r="BF18">
        <f t="shared" si="2"/>
        <v>0.53452248382484879</v>
      </c>
      <c r="BG18">
        <f t="shared" si="2"/>
        <v>0.88371510168853695</v>
      </c>
      <c r="BH18">
        <f t="shared" si="2"/>
        <v>0.59361683970466395</v>
      </c>
      <c r="BI18">
        <f t="shared" si="2"/>
        <v>0.72374686445574499</v>
      </c>
      <c r="BJ18">
        <f t="shared" si="2"/>
        <v>0.83380938783279257</v>
      </c>
      <c r="BK18">
        <f t="shared" si="2"/>
        <v>1.1254628677422756</v>
      </c>
      <c r="BL18">
        <f t="shared" si="2"/>
        <v>0.91025898983279929</v>
      </c>
      <c r="BM18">
        <f t="shared" si="2"/>
        <v>0.98561076060916208</v>
      </c>
      <c r="BN18">
        <f t="shared" si="2"/>
        <v>1.0327955589886446</v>
      </c>
      <c r="BO18">
        <f t="shared" si="2"/>
        <v>1.3522468075656264</v>
      </c>
      <c r="BP18">
        <f t="shared" ref="BP18:CH18" si="3">_xlfn.STDEV.S(BP2:BP16)</f>
        <v>1.0600988273786189</v>
      </c>
      <c r="BQ18">
        <f t="shared" si="3"/>
        <v>0.77459666924148363</v>
      </c>
      <c r="BR18">
        <f t="shared" si="3"/>
        <v>0.83380938783279135</v>
      </c>
      <c r="BS18">
        <f t="shared" si="3"/>
        <v>0.83380938783279135</v>
      </c>
      <c r="BT18">
        <f t="shared" si="3"/>
        <v>0.94112394811432043</v>
      </c>
      <c r="BU18">
        <f t="shared" si="3"/>
        <v>0.79880863671798041</v>
      </c>
      <c r="BV18">
        <f t="shared" si="3"/>
        <v>0.96115010472325502</v>
      </c>
      <c r="BW18">
        <f t="shared" si="3"/>
        <v>0.89973541084243769</v>
      </c>
      <c r="BX18">
        <f t="shared" si="3"/>
        <v>0.79880863671798041</v>
      </c>
      <c r="BY18">
        <f t="shared" si="3"/>
        <v>0.59361683970466395</v>
      </c>
      <c r="BZ18">
        <f t="shared" si="3"/>
        <v>0.50709255283711152</v>
      </c>
      <c r="CA18">
        <f t="shared" si="3"/>
        <v>0.48795003647426521</v>
      </c>
      <c r="CB18">
        <f t="shared" si="3"/>
        <v>0.6399404734221853</v>
      </c>
      <c r="CC18">
        <f t="shared" si="3"/>
        <v>0.74322335295720654</v>
      </c>
      <c r="CD18">
        <f t="shared" si="3"/>
        <v>1.0600988273786189</v>
      </c>
      <c r="CE18">
        <f t="shared" si="3"/>
        <v>1.0141851056742202</v>
      </c>
      <c r="CF18">
        <f t="shared" si="3"/>
        <v>0.83380938783279135</v>
      </c>
      <c r="CG18">
        <f t="shared" si="3"/>
        <v>0.91547541643412633</v>
      </c>
      <c r="CH18">
        <f t="shared" si="3"/>
        <v>0.81649658092772637</v>
      </c>
    </row>
    <row r="19" spans="1:86" x14ac:dyDescent="0.25">
      <c r="A19" s="4"/>
      <c r="B19" s="2" t="s">
        <v>11</v>
      </c>
      <c r="C19">
        <f>_xlfn.CONFIDENCE.NORM(0.05,C18,15)</f>
        <v>0.35613075775583125</v>
      </c>
      <c r="D19">
        <f t="shared" ref="D19:BO19" si="4">_xlfn.CONFIDENCE.NORM(0.05,D18,15)</f>
        <v>0.39199279690801087</v>
      </c>
      <c r="E19">
        <f t="shared" si="4"/>
        <v>0.57381869864674084</v>
      </c>
      <c r="F19">
        <f t="shared" si="4"/>
        <v>0.37285952312771337</v>
      </c>
      <c r="G19">
        <f t="shared" si="4"/>
        <v>0.48640012636232832</v>
      </c>
      <c r="H19">
        <f t="shared" si="4"/>
        <v>0.32006077842368785</v>
      </c>
      <c r="I19">
        <f t="shared" si="4"/>
        <v>0.34215936451588769</v>
      </c>
      <c r="J19">
        <f t="shared" si="4"/>
        <v>0.53647416887290778</v>
      </c>
      <c r="K19">
        <f t="shared" si="4"/>
        <v>0.36625971801456975</v>
      </c>
      <c r="L19">
        <f t="shared" si="4"/>
        <v>0.44721332809235476</v>
      </c>
      <c r="M19">
        <f t="shared" si="4"/>
        <v>0.55655702953874053</v>
      </c>
      <c r="N19">
        <f t="shared" si="4"/>
        <v>0.48640012636232832</v>
      </c>
      <c r="O19">
        <f t="shared" si="4"/>
        <v>0.23164298481940887</v>
      </c>
      <c r="P19">
        <f t="shared" si="4"/>
        <v>0.25661952338691585</v>
      </c>
      <c r="Q19">
        <f t="shared" si="4"/>
        <v>0.35613075775583103</v>
      </c>
      <c r="R19">
        <f t="shared" si="4"/>
        <v>0.46328596963881774</v>
      </c>
      <c r="S19">
        <f t="shared" si="4"/>
        <v>0.48640012636232832</v>
      </c>
      <c r="T19">
        <f t="shared" si="4"/>
        <v>0.42769920564485964</v>
      </c>
      <c r="U19">
        <f t="shared" si="4"/>
        <v>0.50121772890234872</v>
      </c>
      <c r="V19">
        <f t="shared" si="4"/>
        <v>0.35613075775583125</v>
      </c>
      <c r="W19">
        <f t="shared" si="4"/>
        <v>0.37611600000595796</v>
      </c>
      <c r="X19">
        <f t="shared" si="4"/>
        <v>0.43616931910625467</v>
      </c>
      <c r="Y19">
        <f t="shared" si="4"/>
        <v>0.46064614205561616</v>
      </c>
      <c r="Z19">
        <f t="shared" si="4"/>
        <v>0.37611600000595796</v>
      </c>
      <c r="AA19">
        <f t="shared" si="4"/>
        <v>0.43616931910625467</v>
      </c>
      <c r="AB19">
        <f t="shared" si="4"/>
        <v>0.46328596963881746</v>
      </c>
      <c r="AC19">
        <f t="shared" si="4"/>
        <v>0.5012177289023485</v>
      </c>
      <c r="AD19">
        <f t="shared" si="4"/>
        <v>0.34215936451588785</v>
      </c>
      <c r="AE19">
        <f t="shared" si="4"/>
        <v>0.49386450302249785</v>
      </c>
      <c r="AF19">
        <f t="shared" si="4"/>
        <v>0.39199279690801087</v>
      </c>
      <c r="AG19">
        <f t="shared" si="4"/>
        <v>0.2095289634447193</v>
      </c>
      <c r="AH19">
        <f t="shared" si="4"/>
        <v>0.32384861179049879</v>
      </c>
      <c r="AI19">
        <f t="shared" si="4"/>
        <v>0.65889742925228678</v>
      </c>
      <c r="AJ19">
        <f t="shared" si="4"/>
        <v>0.52265706254401434</v>
      </c>
      <c r="AK19">
        <f t="shared" si="4"/>
        <v>0.61087665321147921</v>
      </c>
      <c r="AL19">
        <f t="shared" si="4"/>
        <v>0.45532057414947769</v>
      </c>
      <c r="AM19">
        <f t="shared" si="4"/>
        <v>0.46328596963881774</v>
      </c>
      <c r="AN19">
        <f t="shared" si="4"/>
        <v>0.49877869871574476</v>
      </c>
      <c r="AO19">
        <f t="shared" si="4"/>
        <v>0.37285952312771264</v>
      </c>
      <c r="AP19">
        <f t="shared" si="4"/>
        <v>0.42195801635035984</v>
      </c>
      <c r="AQ19">
        <f t="shared" si="4"/>
        <v>0.26132853127200767</v>
      </c>
      <c r="AR19">
        <f t="shared" si="4"/>
        <v>0.42195801635035984</v>
      </c>
      <c r="AS19">
        <f t="shared" si="4"/>
        <v>0.41319668820304101</v>
      </c>
      <c r="AT19">
        <f t="shared" si="4"/>
        <v>0.56740711530282151</v>
      </c>
      <c r="AU19">
        <f t="shared" si="4"/>
        <v>0.64769722358099757</v>
      </c>
      <c r="AV19">
        <f t="shared" si="4"/>
        <v>0.60485801723915988</v>
      </c>
      <c r="AW19">
        <f t="shared" si="4"/>
        <v>0.58015942924079833</v>
      </c>
      <c r="AX19">
        <f t="shared" si="4"/>
        <v>0.53419613663374654</v>
      </c>
      <c r="AY19">
        <f t="shared" si="4"/>
        <v>0.32384861179049879</v>
      </c>
      <c r="AZ19">
        <f t="shared" si="4"/>
        <v>0.5695523294392939</v>
      </c>
      <c r="BA19">
        <f t="shared" si="4"/>
        <v>0.43616931910625467</v>
      </c>
      <c r="BB19">
        <f t="shared" si="4"/>
        <v>0.40424551787446128</v>
      </c>
      <c r="BC19">
        <f t="shared" si="4"/>
        <v>0.43616931910625401</v>
      </c>
      <c r="BD19">
        <f t="shared" si="4"/>
        <v>0.32384861179049929</v>
      </c>
      <c r="BE19">
        <f t="shared" si="4"/>
        <v>0.40424551787446128</v>
      </c>
      <c r="BF19">
        <f t="shared" si="4"/>
        <v>0.27050072865650027</v>
      </c>
      <c r="BG19">
        <f t="shared" si="4"/>
        <v>0.44721332809235476</v>
      </c>
      <c r="BH19">
        <f t="shared" si="4"/>
        <v>0.30040604940296023</v>
      </c>
      <c r="BI19">
        <f t="shared" si="4"/>
        <v>0.36625971801456941</v>
      </c>
      <c r="BJ19">
        <f t="shared" si="4"/>
        <v>0.42195801635036045</v>
      </c>
      <c r="BK19">
        <f t="shared" si="4"/>
        <v>0.5695523294392939</v>
      </c>
      <c r="BL19">
        <f t="shared" si="4"/>
        <v>0.46064614205561616</v>
      </c>
      <c r="BM19">
        <f t="shared" si="4"/>
        <v>0.49877869871574476</v>
      </c>
      <c r="BN19">
        <f t="shared" si="4"/>
        <v>0.52265706254401434</v>
      </c>
      <c r="BO19">
        <f t="shared" si="4"/>
        <v>0.68431872903177537</v>
      </c>
      <c r="BP19">
        <f t="shared" ref="BP19:CH19" si="5">_xlfn.CONFIDENCE.NORM(0.05,BP18,15)</f>
        <v>0.53647416887290755</v>
      </c>
      <c r="BQ19">
        <f t="shared" si="5"/>
        <v>0.39199279690801087</v>
      </c>
      <c r="BR19">
        <f t="shared" si="5"/>
        <v>0.42195801635035984</v>
      </c>
      <c r="BS19">
        <f t="shared" si="5"/>
        <v>0.42195801635035984</v>
      </c>
      <c r="BT19">
        <f t="shared" si="5"/>
        <v>0.47626567904003186</v>
      </c>
      <c r="BU19">
        <f t="shared" si="5"/>
        <v>0.40424551787446128</v>
      </c>
      <c r="BV19">
        <f t="shared" si="5"/>
        <v>0.48640012636232832</v>
      </c>
      <c r="BW19">
        <f t="shared" si="5"/>
        <v>0.45532057414947769</v>
      </c>
      <c r="BX19">
        <f t="shared" si="5"/>
        <v>0.40424551787446128</v>
      </c>
      <c r="BY19">
        <f t="shared" si="5"/>
        <v>0.30040604940296023</v>
      </c>
      <c r="BZ19">
        <f t="shared" si="5"/>
        <v>0.25661952338691663</v>
      </c>
      <c r="CA19">
        <f t="shared" si="5"/>
        <v>0.24693225151124815</v>
      </c>
      <c r="CB19">
        <f t="shared" si="5"/>
        <v>0.32384861179049929</v>
      </c>
      <c r="CC19">
        <f t="shared" si="5"/>
        <v>0.3761160000059583</v>
      </c>
      <c r="CD19">
        <f t="shared" si="5"/>
        <v>0.53647416887290755</v>
      </c>
      <c r="CE19">
        <f t="shared" si="5"/>
        <v>0.5132390467738317</v>
      </c>
      <c r="CF19">
        <f t="shared" si="5"/>
        <v>0.42195801635035984</v>
      </c>
      <c r="CG19">
        <f t="shared" si="5"/>
        <v>0.46328596963881746</v>
      </c>
      <c r="CH19">
        <f t="shared" si="5"/>
        <v>0.41319668820304112</v>
      </c>
    </row>
    <row r="20" spans="1:86" x14ac:dyDescent="0.25">
      <c r="A20" s="4"/>
      <c r="B20" s="2" t="s">
        <v>12</v>
      </c>
      <c r="C20">
        <f>SUM(C17,-C19)</f>
        <v>3.3772025755775021</v>
      </c>
      <c r="D20">
        <f t="shared" ref="D20:BO20" si="6">SUM(D17,-D19)</f>
        <v>3.408007203091989</v>
      </c>
      <c r="E20">
        <f t="shared" si="6"/>
        <v>3.4261813013532594</v>
      </c>
      <c r="F20">
        <f t="shared" si="6"/>
        <v>4.0271404768722867</v>
      </c>
      <c r="G20">
        <f t="shared" si="6"/>
        <v>3.5802665403043381</v>
      </c>
      <c r="H20">
        <f t="shared" si="6"/>
        <v>4.2799392215763117</v>
      </c>
      <c r="I20">
        <f t="shared" si="6"/>
        <v>0.85784063548411227</v>
      </c>
      <c r="J20">
        <f t="shared" si="6"/>
        <v>1.5968591644604255</v>
      </c>
      <c r="K20">
        <f t="shared" si="6"/>
        <v>1.9670736153187638</v>
      </c>
      <c r="L20">
        <f t="shared" si="6"/>
        <v>2.4861200052409784</v>
      </c>
      <c r="M20">
        <f t="shared" si="6"/>
        <v>3.1767763037945929</v>
      </c>
      <c r="N20">
        <f t="shared" si="6"/>
        <v>3.2469332069710051</v>
      </c>
      <c r="O20">
        <f t="shared" si="6"/>
        <v>1.0350236818472578</v>
      </c>
      <c r="P20">
        <f t="shared" si="6"/>
        <v>1.3433804766130844</v>
      </c>
      <c r="Q20">
        <f t="shared" si="6"/>
        <v>1.5772025755775023</v>
      </c>
      <c r="R20">
        <f t="shared" si="6"/>
        <v>2.4033806970278491</v>
      </c>
      <c r="S20">
        <f t="shared" si="6"/>
        <v>2.4469332069710048</v>
      </c>
      <c r="T20">
        <f t="shared" si="6"/>
        <v>2.5723007943551401</v>
      </c>
      <c r="U20">
        <f t="shared" si="6"/>
        <v>1.6321156044309846</v>
      </c>
      <c r="V20">
        <f t="shared" si="6"/>
        <v>2.3772025755775021</v>
      </c>
      <c r="W20">
        <f t="shared" si="6"/>
        <v>2.7572173333273753</v>
      </c>
      <c r="X20">
        <f t="shared" si="6"/>
        <v>3.363830680893745</v>
      </c>
      <c r="Y20">
        <f t="shared" si="6"/>
        <v>3.1393538579443838</v>
      </c>
      <c r="Z20">
        <f t="shared" si="6"/>
        <v>3.1572173333273752</v>
      </c>
      <c r="AA20">
        <f t="shared" si="6"/>
        <v>1.7638306808937454</v>
      </c>
      <c r="AB20">
        <f t="shared" si="6"/>
        <v>3.0700473636945156</v>
      </c>
      <c r="AC20">
        <f t="shared" si="6"/>
        <v>3.0321156044309845</v>
      </c>
      <c r="AD20">
        <f t="shared" si="6"/>
        <v>3.457840635484112</v>
      </c>
      <c r="AE20">
        <f t="shared" si="6"/>
        <v>3.1728021636441688</v>
      </c>
      <c r="AF20">
        <f t="shared" si="6"/>
        <v>3.408007203091989</v>
      </c>
      <c r="AG20">
        <f t="shared" si="6"/>
        <v>0.99047103655528068</v>
      </c>
      <c r="AH20">
        <f t="shared" si="6"/>
        <v>1.2094847215428346</v>
      </c>
      <c r="AI20">
        <f t="shared" si="6"/>
        <v>1.8077692374143801</v>
      </c>
      <c r="AJ20">
        <f t="shared" si="6"/>
        <v>2.4106762707893186</v>
      </c>
      <c r="AK20">
        <f t="shared" si="6"/>
        <v>2.5891233467885209</v>
      </c>
      <c r="AL20">
        <f t="shared" si="6"/>
        <v>3.2113460925171888</v>
      </c>
      <c r="AM20">
        <f t="shared" si="6"/>
        <v>1.4033806970278491</v>
      </c>
      <c r="AN20">
        <f t="shared" si="6"/>
        <v>2.1012213012842551</v>
      </c>
      <c r="AO20">
        <f t="shared" si="6"/>
        <v>3.0271404768722872</v>
      </c>
      <c r="AP20">
        <f t="shared" si="6"/>
        <v>3.1113753169829734</v>
      </c>
      <c r="AQ20">
        <f t="shared" si="6"/>
        <v>3.8720048020613262</v>
      </c>
      <c r="AR20">
        <f t="shared" si="6"/>
        <v>3.4447086503163069</v>
      </c>
      <c r="AS20">
        <f t="shared" si="6"/>
        <v>1.2534699784636256</v>
      </c>
      <c r="AT20">
        <f t="shared" si="6"/>
        <v>2.0325928846971788</v>
      </c>
      <c r="AU20">
        <f t="shared" si="6"/>
        <v>2.2856361097523354</v>
      </c>
      <c r="AV20">
        <f t="shared" si="6"/>
        <v>2.39514198276084</v>
      </c>
      <c r="AW20">
        <f t="shared" si="6"/>
        <v>2.6198405707592016</v>
      </c>
      <c r="AX20">
        <f t="shared" si="6"/>
        <v>3.0658038633662534</v>
      </c>
      <c r="AY20">
        <f t="shared" si="6"/>
        <v>1.2094847215428346</v>
      </c>
      <c r="AZ20">
        <f t="shared" si="6"/>
        <v>2.2971143372273728</v>
      </c>
      <c r="BA20">
        <f t="shared" si="6"/>
        <v>3.363830680893745</v>
      </c>
      <c r="BB20">
        <f t="shared" si="6"/>
        <v>3.5290878154588716</v>
      </c>
      <c r="BC20">
        <f t="shared" si="6"/>
        <v>3.7638306808937463</v>
      </c>
      <c r="BD20">
        <f t="shared" si="6"/>
        <v>3.8094847215428347</v>
      </c>
      <c r="BE20">
        <f t="shared" si="6"/>
        <v>2.8624211487922055</v>
      </c>
      <c r="BF20">
        <f t="shared" si="6"/>
        <v>3.7294992713434998</v>
      </c>
      <c r="BG20">
        <f t="shared" si="6"/>
        <v>3.6194533385743117</v>
      </c>
      <c r="BH20">
        <f t="shared" si="6"/>
        <v>3.9662606172637065</v>
      </c>
      <c r="BI20">
        <f t="shared" si="6"/>
        <v>3.9670736153187636</v>
      </c>
      <c r="BJ20">
        <f t="shared" si="6"/>
        <v>3.7113753169829735</v>
      </c>
      <c r="BK20">
        <f t="shared" si="6"/>
        <v>1.5637810038940394</v>
      </c>
      <c r="BL20">
        <f t="shared" si="6"/>
        <v>3.1393538579443838</v>
      </c>
      <c r="BM20">
        <f t="shared" si="6"/>
        <v>3.1012213012842551</v>
      </c>
      <c r="BN20">
        <f t="shared" si="6"/>
        <v>3.2106762707893193</v>
      </c>
      <c r="BO20">
        <f t="shared" si="6"/>
        <v>2.7156812709682248</v>
      </c>
      <c r="BP20">
        <f t="shared" ref="BP20:CH20" si="7">SUM(BP17,-BP19)</f>
        <v>2.930192497793759</v>
      </c>
      <c r="BQ20">
        <f t="shared" si="7"/>
        <v>2.408007203091989</v>
      </c>
      <c r="BR20">
        <f t="shared" si="7"/>
        <v>3.044708650316307</v>
      </c>
      <c r="BS20">
        <f t="shared" si="7"/>
        <v>3.4447086503163069</v>
      </c>
      <c r="BT20">
        <f t="shared" si="7"/>
        <v>3.3237343209599679</v>
      </c>
      <c r="BU20">
        <f t="shared" si="7"/>
        <v>3.8624211487922055</v>
      </c>
      <c r="BV20">
        <f t="shared" si="7"/>
        <v>3.5802665403043381</v>
      </c>
      <c r="BW20">
        <f t="shared" si="7"/>
        <v>3.2113460925171888</v>
      </c>
      <c r="BX20">
        <f t="shared" si="7"/>
        <v>3.3290878154588723</v>
      </c>
      <c r="BY20">
        <f t="shared" si="7"/>
        <v>3.9662606172637065</v>
      </c>
      <c r="BZ20">
        <f t="shared" si="7"/>
        <v>4.343380476613083</v>
      </c>
      <c r="CA20">
        <f t="shared" si="7"/>
        <v>4.4197344151554185</v>
      </c>
      <c r="CB20">
        <f t="shared" si="7"/>
        <v>4.2094847215428342</v>
      </c>
      <c r="CC20">
        <f t="shared" si="7"/>
        <v>2.1572173333273748</v>
      </c>
      <c r="CD20">
        <f t="shared" si="7"/>
        <v>2.9968591644604254</v>
      </c>
      <c r="CE20">
        <f t="shared" si="7"/>
        <v>2.2867609532261683</v>
      </c>
      <c r="CF20">
        <f t="shared" si="7"/>
        <v>3.044708650316307</v>
      </c>
      <c r="CG20">
        <f t="shared" si="7"/>
        <v>3.0033806970278492</v>
      </c>
      <c r="CH20">
        <f t="shared" si="7"/>
        <v>3.2534699784636256</v>
      </c>
    </row>
    <row r="21" spans="1:86" x14ac:dyDescent="0.25">
      <c r="A21" s="4"/>
      <c r="B21" s="2" t="s">
        <v>13</v>
      </c>
      <c r="C21">
        <f>SUM(C17+C19)</f>
        <v>4.0894640910891642</v>
      </c>
      <c r="D21">
        <f t="shared" ref="D21:BO21" si="8">SUM(D17+D19)</f>
        <v>4.1919927969080106</v>
      </c>
      <c r="E21">
        <f t="shared" si="8"/>
        <v>4.5738186986467406</v>
      </c>
      <c r="F21">
        <f t="shared" si="8"/>
        <v>4.772859523127714</v>
      </c>
      <c r="G21">
        <f t="shared" si="8"/>
        <v>4.5530667930289948</v>
      </c>
      <c r="H21">
        <f t="shared" si="8"/>
        <v>4.9200607784236876</v>
      </c>
      <c r="I21">
        <f t="shared" si="8"/>
        <v>1.5421593645158875</v>
      </c>
      <c r="J21">
        <f t="shared" si="8"/>
        <v>2.6698075022062411</v>
      </c>
      <c r="K21">
        <f t="shared" si="8"/>
        <v>2.6995930513479034</v>
      </c>
      <c r="L21">
        <f t="shared" si="8"/>
        <v>3.3805466614256878</v>
      </c>
      <c r="M21">
        <f t="shared" si="8"/>
        <v>4.2898903628720735</v>
      </c>
      <c r="N21">
        <f t="shared" si="8"/>
        <v>4.2197334596956617</v>
      </c>
      <c r="O21">
        <f t="shared" si="8"/>
        <v>1.4983096514860754</v>
      </c>
      <c r="P21">
        <f t="shared" si="8"/>
        <v>1.8566195233869158</v>
      </c>
      <c r="Q21">
        <f t="shared" si="8"/>
        <v>2.2894640910891644</v>
      </c>
      <c r="R21">
        <f t="shared" si="8"/>
        <v>3.3299526363054843</v>
      </c>
      <c r="S21">
        <f t="shared" si="8"/>
        <v>3.4197334596956614</v>
      </c>
      <c r="T21">
        <f t="shared" si="8"/>
        <v>3.4276992056448599</v>
      </c>
      <c r="U21">
        <f t="shared" si="8"/>
        <v>2.634551062235682</v>
      </c>
      <c r="V21">
        <f t="shared" si="8"/>
        <v>3.0894640910891646</v>
      </c>
      <c r="W21">
        <f t="shared" si="8"/>
        <v>3.5094493333392913</v>
      </c>
      <c r="X21">
        <f t="shared" si="8"/>
        <v>4.2361693191062546</v>
      </c>
      <c r="Y21">
        <f t="shared" si="8"/>
        <v>4.0606461420556164</v>
      </c>
      <c r="Z21">
        <f t="shared" si="8"/>
        <v>3.9094493333392912</v>
      </c>
      <c r="AA21">
        <f t="shared" si="8"/>
        <v>2.636169319106255</v>
      </c>
      <c r="AB21">
        <f t="shared" si="8"/>
        <v>3.9966193029721508</v>
      </c>
      <c r="AC21">
        <f t="shared" si="8"/>
        <v>4.0345510622356819</v>
      </c>
      <c r="AD21">
        <f t="shared" si="8"/>
        <v>4.1421593645158881</v>
      </c>
      <c r="AE21">
        <f t="shared" si="8"/>
        <v>4.1605311696891647</v>
      </c>
      <c r="AF21">
        <f t="shared" si="8"/>
        <v>4.1919927969080106</v>
      </c>
      <c r="AG21">
        <f t="shared" si="8"/>
        <v>1.4095289634447192</v>
      </c>
      <c r="AH21">
        <f t="shared" si="8"/>
        <v>1.8571819451238323</v>
      </c>
      <c r="AI21">
        <f t="shared" si="8"/>
        <v>3.1255640959189535</v>
      </c>
      <c r="AJ21">
        <f t="shared" si="8"/>
        <v>3.4559903958773477</v>
      </c>
      <c r="AK21">
        <f t="shared" si="8"/>
        <v>3.8108766532114795</v>
      </c>
      <c r="AL21">
        <f t="shared" si="8"/>
        <v>4.1219872408161446</v>
      </c>
      <c r="AM21">
        <f t="shared" si="8"/>
        <v>2.3299526363054843</v>
      </c>
      <c r="AN21">
        <f t="shared" si="8"/>
        <v>3.0987786987157451</v>
      </c>
      <c r="AO21">
        <f t="shared" si="8"/>
        <v>3.7728595231277127</v>
      </c>
      <c r="AP21">
        <f t="shared" si="8"/>
        <v>3.955291349683693</v>
      </c>
      <c r="AQ21">
        <f t="shared" si="8"/>
        <v>4.3946618646053413</v>
      </c>
      <c r="AR21">
        <f t="shared" si="8"/>
        <v>4.2886246830170265</v>
      </c>
      <c r="AS21">
        <f t="shared" si="8"/>
        <v>2.0798633548697079</v>
      </c>
      <c r="AT21">
        <f t="shared" si="8"/>
        <v>3.1674071153028214</v>
      </c>
      <c r="AU21">
        <f t="shared" si="8"/>
        <v>3.5810305569143308</v>
      </c>
      <c r="AV21">
        <f t="shared" si="8"/>
        <v>3.60485801723916</v>
      </c>
      <c r="AW21">
        <f t="shared" si="8"/>
        <v>3.7801594292407987</v>
      </c>
      <c r="AX21">
        <f t="shared" si="8"/>
        <v>4.1341961366337463</v>
      </c>
      <c r="AY21">
        <f t="shared" si="8"/>
        <v>1.8571819451238323</v>
      </c>
      <c r="AZ21">
        <f t="shared" si="8"/>
        <v>3.4362189961059606</v>
      </c>
      <c r="BA21">
        <f t="shared" si="8"/>
        <v>4.2361693191062546</v>
      </c>
      <c r="BB21">
        <f t="shared" si="8"/>
        <v>4.3375788512077946</v>
      </c>
      <c r="BC21">
        <f t="shared" si="8"/>
        <v>4.6361693191062541</v>
      </c>
      <c r="BD21">
        <f t="shared" si="8"/>
        <v>4.4571819451238328</v>
      </c>
      <c r="BE21">
        <f t="shared" si="8"/>
        <v>3.6709121845411277</v>
      </c>
      <c r="BF21">
        <f t="shared" si="8"/>
        <v>4.2705007286565007</v>
      </c>
      <c r="BG21">
        <f t="shared" si="8"/>
        <v>4.5138799947590211</v>
      </c>
      <c r="BH21">
        <f t="shared" si="8"/>
        <v>4.5670727160696272</v>
      </c>
      <c r="BI21">
        <f t="shared" si="8"/>
        <v>4.6995930513479021</v>
      </c>
      <c r="BJ21">
        <f t="shared" si="8"/>
        <v>4.555291349683694</v>
      </c>
      <c r="BK21">
        <f t="shared" si="8"/>
        <v>2.7028856627726272</v>
      </c>
      <c r="BL21">
        <f t="shared" si="8"/>
        <v>4.0606461420556164</v>
      </c>
      <c r="BM21">
        <f t="shared" si="8"/>
        <v>4.0987786987157451</v>
      </c>
      <c r="BN21">
        <f t="shared" si="8"/>
        <v>4.2559903958773475</v>
      </c>
      <c r="BO21">
        <f t="shared" si="8"/>
        <v>4.0843187290317751</v>
      </c>
      <c r="BP21">
        <f t="shared" ref="BP21:CH21" si="9">SUM(BP17+BP19)</f>
        <v>4.0031408355395746</v>
      </c>
      <c r="BQ21">
        <f t="shared" si="9"/>
        <v>3.1919927969080106</v>
      </c>
      <c r="BR21">
        <f t="shared" si="9"/>
        <v>3.8886246830170266</v>
      </c>
      <c r="BS21">
        <f t="shared" si="9"/>
        <v>4.2886246830170265</v>
      </c>
      <c r="BT21">
        <f t="shared" si="9"/>
        <v>4.2762656790400317</v>
      </c>
      <c r="BU21">
        <f t="shared" si="9"/>
        <v>4.6709121845411277</v>
      </c>
      <c r="BV21">
        <f t="shared" si="9"/>
        <v>4.5530667930289948</v>
      </c>
      <c r="BW21">
        <f t="shared" si="9"/>
        <v>4.1219872408161446</v>
      </c>
      <c r="BX21">
        <f t="shared" si="9"/>
        <v>4.1375788512077945</v>
      </c>
      <c r="BY21">
        <f t="shared" si="9"/>
        <v>4.5670727160696272</v>
      </c>
      <c r="BZ21">
        <f t="shared" si="9"/>
        <v>4.8566195233869163</v>
      </c>
      <c r="CA21">
        <f t="shared" si="9"/>
        <v>4.9135989181779154</v>
      </c>
      <c r="CB21">
        <f t="shared" si="9"/>
        <v>4.8571819451238323</v>
      </c>
      <c r="CC21">
        <f t="shared" si="9"/>
        <v>2.9094493333392917</v>
      </c>
      <c r="CD21">
        <f t="shared" si="9"/>
        <v>4.069807502206241</v>
      </c>
      <c r="CE21">
        <f t="shared" si="9"/>
        <v>3.3132390467738313</v>
      </c>
      <c r="CF21">
        <f t="shared" si="9"/>
        <v>3.8886246830170266</v>
      </c>
      <c r="CG21">
        <f t="shared" si="9"/>
        <v>3.9299526363054844</v>
      </c>
      <c r="CH21">
        <f t="shared" si="9"/>
        <v>4.0798633548697074</v>
      </c>
    </row>
    <row r="23" spans="1:86" x14ac:dyDescent="0.25">
      <c r="A23" s="4" t="s">
        <v>2</v>
      </c>
      <c r="B23" s="2">
        <v>16335372</v>
      </c>
      <c r="C23">
        <v>5</v>
      </c>
      <c r="D23">
        <v>5</v>
      </c>
      <c r="E23">
        <v>4</v>
      </c>
      <c r="F23">
        <v>5</v>
      </c>
      <c r="G23">
        <v>5</v>
      </c>
      <c r="H23">
        <v>5</v>
      </c>
      <c r="I23">
        <v>2</v>
      </c>
      <c r="J23">
        <v>2</v>
      </c>
      <c r="K23">
        <v>3</v>
      </c>
      <c r="L23">
        <v>3</v>
      </c>
      <c r="M23">
        <v>5</v>
      </c>
      <c r="N23">
        <v>4</v>
      </c>
      <c r="O23">
        <v>1</v>
      </c>
      <c r="P23">
        <v>1</v>
      </c>
      <c r="Q23">
        <v>2</v>
      </c>
      <c r="R23">
        <v>3</v>
      </c>
      <c r="S23">
        <v>4</v>
      </c>
      <c r="T23">
        <v>4</v>
      </c>
      <c r="U23">
        <v>3</v>
      </c>
      <c r="V23">
        <v>4</v>
      </c>
      <c r="W23">
        <v>4</v>
      </c>
      <c r="X23">
        <v>4</v>
      </c>
      <c r="Y23">
        <v>4</v>
      </c>
      <c r="Z23">
        <v>4</v>
      </c>
      <c r="AA23">
        <v>2</v>
      </c>
      <c r="AB23">
        <v>4</v>
      </c>
      <c r="AC23">
        <v>4</v>
      </c>
      <c r="AD23">
        <v>5</v>
      </c>
      <c r="AE23">
        <v>5</v>
      </c>
      <c r="AF23">
        <v>5</v>
      </c>
      <c r="AG23">
        <v>2</v>
      </c>
      <c r="AH23">
        <v>3</v>
      </c>
      <c r="AI23">
        <v>3</v>
      </c>
      <c r="AJ23">
        <v>4</v>
      </c>
      <c r="AK23">
        <v>5</v>
      </c>
      <c r="AL23">
        <v>5</v>
      </c>
      <c r="AM23">
        <v>3</v>
      </c>
      <c r="AN23">
        <v>4</v>
      </c>
      <c r="AO23">
        <v>4</v>
      </c>
      <c r="AP23">
        <v>5</v>
      </c>
      <c r="AQ23">
        <v>5</v>
      </c>
      <c r="AR23">
        <v>5</v>
      </c>
      <c r="AS23">
        <v>1</v>
      </c>
      <c r="AT23">
        <v>3</v>
      </c>
      <c r="AU23">
        <v>4</v>
      </c>
      <c r="AV23">
        <v>4</v>
      </c>
      <c r="AW23">
        <v>4</v>
      </c>
      <c r="AX23">
        <v>5</v>
      </c>
      <c r="AY23">
        <v>3</v>
      </c>
      <c r="AZ23">
        <v>5</v>
      </c>
      <c r="BA23">
        <v>4</v>
      </c>
      <c r="BB23">
        <v>5</v>
      </c>
      <c r="BC23">
        <v>5</v>
      </c>
      <c r="BD23">
        <v>5</v>
      </c>
      <c r="BE23">
        <v>5</v>
      </c>
      <c r="BF23">
        <v>5</v>
      </c>
      <c r="BG23">
        <v>4</v>
      </c>
      <c r="BH23">
        <v>5</v>
      </c>
      <c r="BI23">
        <v>5</v>
      </c>
      <c r="BJ23">
        <v>5</v>
      </c>
      <c r="BK23">
        <v>4</v>
      </c>
      <c r="BL23">
        <v>5</v>
      </c>
      <c r="BM23">
        <v>4</v>
      </c>
      <c r="BN23">
        <v>5</v>
      </c>
      <c r="BO23">
        <v>5</v>
      </c>
      <c r="BP23">
        <v>4</v>
      </c>
      <c r="BQ23">
        <v>4</v>
      </c>
      <c r="BR23">
        <v>4</v>
      </c>
      <c r="BS23">
        <v>5</v>
      </c>
      <c r="BT23">
        <v>5</v>
      </c>
      <c r="BU23">
        <v>5</v>
      </c>
      <c r="BV23">
        <v>5</v>
      </c>
      <c r="BW23">
        <v>4</v>
      </c>
      <c r="BX23">
        <v>5</v>
      </c>
      <c r="BY23">
        <v>5</v>
      </c>
      <c r="BZ23">
        <v>5</v>
      </c>
      <c r="CA23">
        <v>5</v>
      </c>
      <c r="CB23">
        <v>5</v>
      </c>
      <c r="CC23">
        <v>4</v>
      </c>
      <c r="CD23">
        <v>4</v>
      </c>
      <c r="CE23">
        <v>4</v>
      </c>
      <c r="CF23">
        <v>4</v>
      </c>
      <c r="CG23">
        <v>4</v>
      </c>
      <c r="CH23">
        <v>4</v>
      </c>
    </row>
    <row r="24" spans="1:86" x14ac:dyDescent="0.25">
      <c r="A24" s="4"/>
      <c r="B24" s="2">
        <v>19898563</v>
      </c>
      <c r="C24">
        <v>4</v>
      </c>
      <c r="D24">
        <v>4</v>
      </c>
      <c r="E24">
        <v>5</v>
      </c>
      <c r="F24">
        <v>4</v>
      </c>
      <c r="G24">
        <v>5</v>
      </c>
      <c r="H24">
        <v>5</v>
      </c>
      <c r="I24">
        <v>1</v>
      </c>
      <c r="J24">
        <v>1</v>
      </c>
      <c r="K24">
        <v>4</v>
      </c>
      <c r="L24">
        <v>2</v>
      </c>
      <c r="M24">
        <v>4</v>
      </c>
      <c r="N24">
        <v>4</v>
      </c>
      <c r="O24">
        <v>1</v>
      </c>
      <c r="P24">
        <v>2</v>
      </c>
      <c r="Q24">
        <v>3</v>
      </c>
      <c r="R24">
        <v>3</v>
      </c>
      <c r="S24">
        <v>3</v>
      </c>
      <c r="T24">
        <v>2</v>
      </c>
      <c r="U24">
        <v>2</v>
      </c>
      <c r="V24">
        <v>2</v>
      </c>
      <c r="W24">
        <v>3</v>
      </c>
      <c r="X24">
        <v>4</v>
      </c>
      <c r="Y24">
        <v>2</v>
      </c>
      <c r="Z24">
        <v>3</v>
      </c>
      <c r="AA24">
        <v>2</v>
      </c>
      <c r="AB24">
        <v>3</v>
      </c>
      <c r="AC24">
        <v>4</v>
      </c>
      <c r="AD24">
        <v>4</v>
      </c>
      <c r="AE24">
        <v>3</v>
      </c>
      <c r="AF24">
        <v>4</v>
      </c>
      <c r="AG24">
        <v>1</v>
      </c>
      <c r="AH24">
        <v>1</v>
      </c>
      <c r="AI24">
        <v>3</v>
      </c>
      <c r="AJ24">
        <v>5</v>
      </c>
      <c r="AK24">
        <v>3</v>
      </c>
      <c r="AL24">
        <v>4</v>
      </c>
      <c r="AM24">
        <v>3</v>
      </c>
      <c r="AN24">
        <v>4</v>
      </c>
      <c r="AO24">
        <v>5</v>
      </c>
      <c r="AP24">
        <v>5</v>
      </c>
      <c r="AQ24">
        <v>5</v>
      </c>
      <c r="AR24">
        <v>5</v>
      </c>
      <c r="AS24">
        <v>1</v>
      </c>
      <c r="AT24">
        <v>1</v>
      </c>
      <c r="AU24">
        <v>3</v>
      </c>
      <c r="AV24">
        <v>2</v>
      </c>
      <c r="AW24">
        <v>5</v>
      </c>
      <c r="AX24">
        <v>3</v>
      </c>
      <c r="AY24">
        <v>1</v>
      </c>
      <c r="AZ24">
        <v>3</v>
      </c>
      <c r="BA24">
        <v>4</v>
      </c>
      <c r="BB24">
        <v>4</v>
      </c>
      <c r="BC24">
        <v>4</v>
      </c>
      <c r="BD24">
        <v>3</v>
      </c>
      <c r="BE24">
        <v>3</v>
      </c>
      <c r="BF24">
        <v>5</v>
      </c>
      <c r="BG24">
        <v>5</v>
      </c>
      <c r="BH24">
        <v>5</v>
      </c>
      <c r="BI24">
        <v>5</v>
      </c>
      <c r="BJ24">
        <v>5</v>
      </c>
      <c r="BK24">
        <v>3</v>
      </c>
      <c r="BL24">
        <v>1</v>
      </c>
      <c r="BM24">
        <v>2</v>
      </c>
      <c r="BN24">
        <v>5</v>
      </c>
      <c r="BO24">
        <v>2</v>
      </c>
      <c r="BP24">
        <v>2</v>
      </c>
      <c r="BQ24">
        <v>1</v>
      </c>
      <c r="BR24">
        <v>3</v>
      </c>
      <c r="BS24">
        <v>3</v>
      </c>
      <c r="BT24">
        <v>4</v>
      </c>
      <c r="BU24">
        <v>4</v>
      </c>
      <c r="BV24">
        <v>3</v>
      </c>
      <c r="BW24">
        <v>3</v>
      </c>
      <c r="BX24">
        <v>4</v>
      </c>
      <c r="BY24">
        <v>3</v>
      </c>
      <c r="BZ24">
        <v>4</v>
      </c>
      <c r="CA24">
        <v>3</v>
      </c>
      <c r="CB24">
        <v>5</v>
      </c>
      <c r="CC24">
        <v>3</v>
      </c>
      <c r="CD24">
        <v>3</v>
      </c>
      <c r="CE24">
        <v>2</v>
      </c>
      <c r="CF24">
        <v>4</v>
      </c>
      <c r="CG24">
        <v>1</v>
      </c>
      <c r="CH24">
        <v>2</v>
      </c>
    </row>
    <row r="25" spans="1:86" x14ac:dyDescent="0.25">
      <c r="A25" s="4"/>
      <c r="B25" s="2">
        <v>32313671</v>
      </c>
      <c r="C25">
        <v>4</v>
      </c>
      <c r="D25">
        <v>3</v>
      </c>
      <c r="E25">
        <v>3</v>
      </c>
      <c r="F25">
        <v>4</v>
      </c>
      <c r="G25">
        <v>4</v>
      </c>
      <c r="H25">
        <v>5</v>
      </c>
      <c r="I25">
        <v>1</v>
      </c>
      <c r="J25">
        <v>1</v>
      </c>
      <c r="K25">
        <v>1</v>
      </c>
      <c r="L25">
        <v>2</v>
      </c>
      <c r="M25">
        <v>3</v>
      </c>
      <c r="N25">
        <v>3</v>
      </c>
      <c r="O25">
        <v>1</v>
      </c>
      <c r="P25">
        <v>1</v>
      </c>
      <c r="Q25">
        <v>1</v>
      </c>
      <c r="R25">
        <v>1</v>
      </c>
      <c r="S25">
        <v>1</v>
      </c>
      <c r="T25">
        <v>3</v>
      </c>
      <c r="U25">
        <v>1</v>
      </c>
      <c r="V25">
        <v>1</v>
      </c>
      <c r="W25">
        <v>2</v>
      </c>
      <c r="X25">
        <v>2</v>
      </c>
      <c r="Y25">
        <v>3</v>
      </c>
      <c r="Z25">
        <v>3</v>
      </c>
      <c r="AA25">
        <v>1</v>
      </c>
      <c r="AB25">
        <v>3</v>
      </c>
      <c r="AC25">
        <v>3</v>
      </c>
      <c r="AD25">
        <v>3</v>
      </c>
      <c r="AE25">
        <v>4</v>
      </c>
      <c r="AF25">
        <v>5</v>
      </c>
      <c r="AG25">
        <v>1</v>
      </c>
      <c r="AH25">
        <v>1</v>
      </c>
      <c r="AI25">
        <v>2</v>
      </c>
      <c r="AJ25">
        <v>2</v>
      </c>
      <c r="AK25">
        <v>2</v>
      </c>
      <c r="AL25">
        <v>4</v>
      </c>
      <c r="AM25">
        <v>1</v>
      </c>
      <c r="AN25">
        <v>1</v>
      </c>
      <c r="AO25">
        <v>2</v>
      </c>
      <c r="AP25">
        <v>2</v>
      </c>
      <c r="AQ25">
        <v>5</v>
      </c>
      <c r="AR25">
        <v>3</v>
      </c>
      <c r="AS25">
        <v>1</v>
      </c>
      <c r="AT25">
        <v>2</v>
      </c>
      <c r="AU25">
        <v>2</v>
      </c>
      <c r="AV25">
        <v>3</v>
      </c>
      <c r="AW25">
        <v>5</v>
      </c>
      <c r="AX25">
        <v>4</v>
      </c>
      <c r="AY25">
        <v>1</v>
      </c>
      <c r="AZ25">
        <v>1</v>
      </c>
      <c r="BA25">
        <v>1</v>
      </c>
      <c r="BB25">
        <v>2</v>
      </c>
      <c r="BC25">
        <v>4</v>
      </c>
      <c r="BD25">
        <v>3</v>
      </c>
      <c r="BE25">
        <v>3</v>
      </c>
      <c r="BF25">
        <v>4</v>
      </c>
      <c r="BG25">
        <v>5</v>
      </c>
      <c r="BH25">
        <v>5</v>
      </c>
      <c r="BI25">
        <v>4</v>
      </c>
      <c r="BJ25">
        <v>4</v>
      </c>
      <c r="BK25">
        <v>1</v>
      </c>
      <c r="BL25">
        <v>1</v>
      </c>
      <c r="BM25">
        <v>4</v>
      </c>
      <c r="BN25">
        <v>3</v>
      </c>
      <c r="BO25">
        <v>5</v>
      </c>
      <c r="BP25">
        <v>4</v>
      </c>
      <c r="BQ25">
        <v>1</v>
      </c>
      <c r="BR25">
        <v>3</v>
      </c>
      <c r="BS25">
        <v>5</v>
      </c>
      <c r="BT25">
        <v>5</v>
      </c>
      <c r="BU25">
        <v>4</v>
      </c>
      <c r="BV25">
        <v>3</v>
      </c>
      <c r="BW25">
        <v>1</v>
      </c>
      <c r="BX25">
        <v>3</v>
      </c>
      <c r="BY25">
        <v>5</v>
      </c>
      <c r="BZ25">
        <v>5</v>
      </c>
      <c r="CA25">
        <v>5</v>
      </c>
      <c r="CB25">
        <v>5</v>
      </c>
      <c r="CC25">
        <v>2</v>
      </c>
      <c r="CD25">
        <v>4</v>
      </c>
      <c r="CE25">
        <v>2</v>
      </c>
      <c r="CF25">
        <v>3</v>
      </c>
      <c r="CG25">
        <v>2</v>
      </c>
      <c r="CH25">
        <v>3</v>
      </c>
    </row>
    <row r="26" spans="1:86" x14ac:dyDescent="0.25">
      <c r="A26" s="4"/>
      <c r="B26" s="2">
        <v>35322548</v>
      </c>
      <c r="C26">
        <v>4</v>
      </c>
      <c r="D26">
        <v>3</v>
      </c>
      <c r="E26">
        <v>5</v>
      </c>
      <c r="F26">
        <v>3</v>
      </c>
      <c r="G26">
        <v>4</v>
      </c>
      <c r="H26">
        <v>4</v>
      </c>
      <c r="I26">
        <v>1</v>
      </c>
      <c r="J26">
        <v>2</v>
      </c>
      <c r="K26">
        <v>2</v>
      </c>
      <c r="L26">
        <v>2</v>
      </c>
      <c r="M26">
        <v>3</v>
      </c>
      <c r="N26">
        <v>3</v>
      </c>
      <c r="O26">
        <v>2</v>
      </c>
      <c r="P26">
        <v>1</v>
      </c>
      <c r="Q26">
        <v>2</v>
      </c>
      <c r="R26">
        <v>2</v>
      </c>
      <c r="S26">
        <v>3</v>
      </c>
      <c r="T26">
        <v>3</v>
      </c>
      <c r="U26">
        <v>2</v>
      </c>
      <c r="V26">
        <v>2</v>
      </c>
      <c r="W26">
        <v>3</v>
      </c>
      <c r="X26">
        <v>3</v>
      </c>
      <c r="Y26">
        <v>3</v>
      </c>
      <c r="Z26">
        <v>3</v>
      </c>
      <c r="AA26">
        <v>1</v>
      </c>
      <c r="AB26">
        <v>2</v>
      </c>
      <c r="AC26">
        <v>3</v>
      </c>
      <c r="AD26">
        <v>2</v>
      </c>
      <c r="AE26">
        <v>3</v>
      </c>
      <c r="AF26">
        <v>4</v>
      </c>
      <c r="AG26">
        <v>1</v>
      </c>
      <c r="AH26">
        <v>2</v>
      </c>
      <c r="AI26">
        <v>2</v>
      </c>
      <c r="AJ26">
        <v>2</v>
      </c>
      <c r="AK26">
        <v>3</v>
      </c>
      <c r="AL26">
        <v>3</v>
      </c>
      <c r="AM26">
        <v>1</v>
      </c>
      <c r="AN26">
        <v>2</v>
      </c>
      <c r="AO26">
        <v>3</v>
      </c>
      <c r="AP26">
        <v>3</v>
      </c>
      <c r="AQ26">
        <v>3</v>
      </c>
      <c r="AR26">
        <v>3</v>
      </c>
      <c r="AS26">
        <v>1</v>
      </c>
      <c r="AT26">
        <v>2</v>
      </c>
      <c r="AU26">
        <v>2</v>
      </c>
      <c r="AV26">
        <v>4</v>
      </c>
      <c r="AW26">
        <v>3</v>
      </c>
      <c r="AX26">
        <v>4</v>
      </c>
      <c r="AY26">
        <v>1</v>
      </c>
      <c r="AZ26">
        <v>2</v>
      </c>
      <c r="BA26">
        <v>2</v>
      </c>
      <c r="BB26">
        <v>4</v>
      </c>
      <c r="BC26">
        <v>3</v>
      </c>
      <c r="BD26">
        <v>3</v>
      </c>
      <c r="BE26">
        <v>3</v>
      </c>
      <c r="BF26">
        <v>3</v>
      </c>
      <c r="BG26">
        <v>4</v>
      </c>
      <c r="BH26">
        <v>4</v>
      </c>
      <c r="BI26">
        <v>4</v>
      </c>
      <c r="BJ26">
        <v>4</v>
      </c>
      <c r="BK26">
        <v>1</v>
      </c>
      <c r="BL26">
        <v>2</v>
      </c>
      <c r="BM26">
        <v>3</v>
      </c>
      <c r="BN26">
        <v>3</v>
      </c>
      <c r="BO26">
        <v>4</v>
      </c>
      <c r="BP26">
        <v>4</v>
      </c>
      <c r="BQ26">
        <v>2</v>
      </c>
      <c r="BR26">
        <v>4</v>
      </c>
      <c r="BS26">
        <v>4</v>
      </c>
      <c r="BT26">
        <v>4</v>
      </c>
      <c r="BU26">
        <v>4</v>
      </c>
      <c r="BV26">
        <v>4</v>
      </c>
      <c r="BW26">
        <v>1</v>
      </c>
      <c r="BX26">
        <v>2</v>
      </c>
      <c r="BY26">
        <v>4</v>
      </c>
      <c r="BZ26">
        <v>3</v>
      </c>
      <c r="CA26">
        <v>4</v>
      </c>
      <c r="CB26">
        <v>5</v>
      </c>
      <c r="CC26">
        <v>3</v>
      </c>
      <c r="CD26">
        <v>4</v>
      </c>
      <c r="CE26">
        <v>3</v>
      </c>
      <c r="CF26">
        <v>2</v>
      </c>
      <c r="CG26">
        <v>4</v>
      </c>
      <c r="CH26">
        <v>3</v>
      </c>
    </row>
    <row r="27" spans="1:86" x14ac:dyDescent="0.25">
      <c r="A27" s="4"/>
      <c r="B27" s="2">
        <v>41444178</v>
      </c>
      <c r="C27">
        <v>4</v>
      </c>
      <c r="D27">
        <v>4</v>
      </c>
      <c r="E27">
        <v>3</v>
      </c>
      <c r="F27">
        <v>4</v>
      </c>
      <c r="G27">
        <v>4</v>
      </c>
      <c r="H27">
        <v>5</v>
      </c>
      <c r="I27">
        <v>1</v>
      </c>
      <c r="J27">
        <v>2</v>
      </c>
      <c r="K27">
        <v>3</v>
      </c>
      <c r="L27">
        <v>2</v>
      </c>
      <c r="M27">
        <v>4</v>
      </c>
      <c r="N27">
        <v>5</v>
      </c>
      <c r="O27">
        <v>1</v>
      </c>
      <c r="P27">
        <v>1</v>
      </c>
      <c r="Q27">
        <v>2</v>
      </c>
      <c r="R27">
        <v>3</v>
      </c>
      <c r="S27">
        <v>4</v>
      </c>
      <c r="T27">
        <v>3</v>
      </c>
      <c r="U27">
        <v>2</v>
      </c>
      <c r="V27">
        <v>2</v>
      </c>
      <c r="W27">
        <v>3</v>
      </c>
      <c r="X27">
        <v>4</v>
      </c>
      <c r="Y27">
        <v>3</v>
      </c>
      <c r="Z27">
        <v>3</v>
      </c>
      <c r="AA27">
        <v>4</v>
      </c>
      <c r="AB27">
        <v>3</v>
      </c>
      <c r="AC27">
        <v>4</v>
      </c>
      <c r="AD27">
        <v>4</v>
      </c>
      <c r="AE27">
        <v>3</v>
      </c>
      <c r="AF27">
        <v>4</v>
      </c>
      <c r="AG27">
        <v>1</v>
      </c>
      <c r="AH27">
        <v>2</v>
      </c>
      <c r="AI27">
        <v>2</v>
      </c>
      <c r="AJ27">
        <v>3</v>
      </c>
      <c r="AK27">
        <v>4</v>
      </c>
      <c r="AL27">
        <v>4</v>
      </c>
      <c r="AM27">
        <v>3</v>
      </c>
      <c r="AN27">
        <v>3</v>
      </c>
      <c r="AO27">
        <v>4</v>
      </c>
      <c r="AP27">
        <v>3</v>
      </c>
      <c r="AQ27">
        <v>4</v>
      </c>
      <c r="AR27">
        <v>4</v>
      </c>
      <c r="AS27">
        <v>1</v>
      </c>
      <c r="AT27">
        <v>3</v>
      </c>
      <c r="AU27">
        <v>3</v>
      </c>
      <c r="AV27">
        <v>4</v>
      </c>
      <c r="AW27">
        <v>4</v>
      </c>
      <c r="AX27">
        <v>3</v>
      </c>
      <c r="AY27">
        <v>1</v>
      </c>
      <c r="AZ27">
        <v>2</v>
      </c>
      <c r="BA27">
        <v>3</v>
      </c>
      <c r="BB27">
        <v>4</v>
      </c>
      <c r="BC27">
        <v>4</v>
      </c>
      <c r="BD27">
        <v>4</v>
      </c>
      <c r="BE27">
        <v>4</v>
      </c>
      <c r="BF27">
        <v>5</v>
      </c>
      <c r="BG27">
        <v>4</v>
      </c>
      <c r="BH27">
        <v>5</v>
      </c>
      <c r="BI27">
        <v>5</v>
      </c>
      <c r="BJ27">
        <v>5</v>
      </c>
      <c r="BK27">
        <v>3</v>
      </c>
      <c r="BL27">
        <v>3</v>
      </c>
      <c r="BM27">
        <v>4</v>
      </c>
      <c r="BN27">
        <v>4</v>
      </c>
      <c r="BO27">
        <v>4</v>
      </c>
      <c r="BP27">
        <v>4</v>
      </c>
      <c r="BQ27">
        <v>2</v>
      </c>
      <c r="BR27">
        <v>4</v>
      </c>
      <c r="BS27">
        <v>4</v>
      </c>
      <c r="BT27">
        <v>4</v>
      </c>
      <c r="BU27">
        <v>4</v>
      </c>
      <c r="BV27">
        <v>5</v>
      </c>
      <c r="BW27">
        <v>3</v>
      </c>
      <c r="BX27">
        <v>5</v>
      </c>
      <c r="BY27">
        <v>5</v>
      </c>
      <c r="BZ27">
        <v>4</v>
      </c>
      <c r="CA27">
        <v>5</v>
      </c>
      <c r="CB27">
        <v>3</v>
      </c>
      <c r="CC27">
        <v>4</v>
      </c>
      <c r="CD27">
        <v>4</v>
      </c>
      <c r="CE27">
        <v>3</v>
      </c>
      <c r="CF27">
        <v>4</v>
      </c>
      <c r="CG27">
        <v>4</v>
      </c>
      <c r="CH27">
        <v>3</v>
      </c>
    </row>
    <row r="28" spans="1:86" x14ac:dyDescent="0.25">
      <c r="A28" s="4"/>
      <c r="B28" s="2">
        <v>43261136</v>
      </c>
      <c r="C28">
        <v>2</v>
      </c>
      <c r="D28">
        <v>2</v>
      </c>
      <c r="E28">
        <v>3</v>
      </c>
      <c r="F28">
        <v>2</v>
      </c>
      <c r="G28">
        <v>2</v>
      </c>
      <c r="H28">
        <v>2</v>
      </c>
      <c r="I28">
        <v>1</v>
      </c>
      <c r="J28">
        <v>1</v>
      </c>
      <c r="K28">
        <v>1</v>
      </c>
      <c r="L28">
        <v>1</v>
      </c>
      <c r="M28">
        <v>2</v>
      </c>
      <c r="N28">
        <v>2</v>
      </c>
      <c r="O28">
        <v>1</v>
      </c>
      <c r="P28">
        <v>1</v>
      </c>
      <c r="Q28">
        <v>1</v>
      </c>
      <c r="R28">
        <v>1</v>
      </c>
      <c r="S28">
        <v>1</v>
      </c>
      <c r="T28">
        <v>1</v>
      </c>
      <c r="U28">
        <v>2</v>
      </c>
      <c r="V28">
        <v>1</v>
      </c>
      <c r="W28">
        <v>2</v>
      </c>
      <c r="X28">
        <v>3</v>
      </c>
      <c r="Y28">
        <v>1</v>
      </c>
      <c r="Z28">
        <v>1</v>
      </c>
      <c r="AA28">
        <v>1</v>
      </c>
      <c r="AB28">
        <v>2</v>
      </c>
      <c r="AC28">
        <v>3</v>
      </c>
      <c r="AD28">
        <v>2</v>
      </c>
      <c r="AE28">
        <v>3</v>
      </c>
      <c r="AF28">
        <v>3</v>
      </c>
      <c r="AG28">
        <v>1</v>
      </c>
      <c r="AH28">
        <v>1</v>
      </c>
      <c r="AI28">
        <v>2</v>
      </c>
      <c r="AJ28">
        <v>2</v>
      </c>
      <c r="AK28">
        <v>2</v>
      </c>
      <c r="AL28">
        <v>2</v>
      </c>
      <c r="AM28">
        <v>2</v>
      </c>
      <c r="AN28">
        <v>1</v>
      </c>
      <c r="AO28">
        <v>2</v>
      </c>
      <c r="AP28">
        <v>2</v>
      </c>
      <c r="AQ28">
        <v>2</v>
      </c>
      <c r="AR28">
        <v>3</v>
      </c>
      <c r="AS28">
        <v>1</v>
      </c>
      <c r="AT28">
        <v>2</v>
      </c>
      <c r="AU28">
        <v>2</v>
      </c>
      <c r="AV28">
        <v>2</v>
      </c>
      <c r="AW28">
        <v>2</v>
      </c>
      <c r="AX28">
        <v>2</v>
      </c>
      <c r="AY28">
        <v>1</v>
      </c>
      <c r="AZ28">
        <v>2</v>
      </c>
      <c r="BA28">
        <v>2</v>
      </c>
      <c r="BB28">
        <v>2</v>
      </c>
      <c r="BC28">
        <v>3</v>
      </c>
      <c r="BD28">
        <v>4</v>
      </c>
      <c r="BE28">
        <v>2</v>
      </c>
      <c r="BF28">
        <v>3</v>
      </c>
      <c r="BG28">
        <v>3</v>
      </c>
      <c r="BH28">
        <v>3</v>
      </c>
      <c r="BI28">
        <v>2</v>
      </c>
      <c r="BJ28">
        <v>2</v>
      </c>
      <c r="BK28">
        <v>2</v>
      </c>
      <c r="BL28">
        <v>2</v>
      </c>
      <c r="BM28">
        <v>2</v>
      </c>
      <c r="BN28">
        <v>2</v>
      </c>
      <c r="BO28">
        <v>2</v>
      </c>
      <c r="BP28">
        <v>2</v>
      </c>
      <c r="BQ28">
        <v>1</v>
      </c>
      <c r="BR28">
        <v>3</v>
      </c>
      <c r="BS28">
        <v>2</v>
      </c>
      <c r="BT28">
        <v>2</v>
      </c>
      <c r="BU28">
        <v>3</v>
      </c>
      <c r="BV28">
        <v>2</v>
      </c>
      <c r="BW28">
        <v>2</v>
      </c>
      <c r="BX28">
        <v>3</v>
      </c>
      <c r="BY28">
        <v>3</v>
      </c>
      <c r="BZ28">
        <v>3</v>
      </c>
      <c r="CA28">
        <v>3</v>
      </c>
      <c r="CB28">
        <v>3</v>
      </c>
      <c r="CC28">
        <v>2</v>
      </c>
      <c r="CD28">
        <v>2</v>
      </c>
      <c r="CE28">
        <v>2</v>
      </c>
      <c r="CF28">
        <v>2</v>
      </c>
      <c r="CG28">
        <v>3</v>
      </c>
      <c r="CH28">
        <v>2</v>
      </c>
    </row>
    <row r="29" spans="1:86" x14ac:dyDescent="0.25">
      <c r="A29" s="4"/>
      <c r="B29" s="2">
        <v>43751785</v>
      </c>
      <c r="C29">
        <v>4</v>
      </c>
      <c r="D29">
        <v>1</v>
      </c>
      <c r="E29">
        <v>5</v>
      </c>
      <c r="F29">
        <v>4</v>
      </c>
      <c r="G29">
        <v>5</v>
      </c>
      <c r="H29">
        <v>5</v>
      </c>
      <c r="I29">
        <v>1</v>
      </c>
      <c r="J29">
        <v>2</v>
      </c>
      <c r="K29">
        <v>1</v>
      </c>
      <c r="L29">
        <v>2</v>
      </c>
      <c r="M29">
        <v>3</v>
      </c>
      <c r="N29">
        <v>4</v>
      </c>
      <c r="O29">
        <v>1</v>
      </c>
      <c r="P29">
        <v>1</v>
      </c>
      <c r="Q29">
        <v>2</v>
      </c>
      <c r="R29">
        <v>3</v>
      </c>
      <c r="S29">
        <v>2</v>
      </c>
      <c r="T29">
        <v>2</v>
      </c>
      <c r="U29">
        <v>4</v>
      </c>
      <c r="V29">
        <v>3</v>
      </c>
      <c r="W29">
        <v>4</v>
      </c>
      <c r="X29">
        <v>4</v>
      </c>
      <c r="Y29">
        <v>4</v>
      </c>
      <c r="Z29">
        <v>3</v>
      </c>
      <c r="AA29">
        <v>3</v>
      </c>
      <c r="AB29">
        <v>3</v>
      </c>
      <c r="AC29">
        <v>3</v>
      </c>
      <c r="AD29">
        <v>4</v>
      </c>
      <c r="AE29">
        <v>3</v>
      </c>
      <c r="AF29">
        <v>3</v>
      </c>
      <c r="AG29">
        <v>1</v>
      </c>
      <c r="AH29">
        <v>2</v>
      </c>
      <c r="AI29">
        <v>2</v>
      </c>
      <c r="AJ29">
        <v>3</v>
      </c>
      <c r="AK29">
        <v>3</v>
      </c>
      <c r="AL29">
        <v>5</v>
      </c>
      <c r="AM29">
        <v>3</v>
      </c>
      <c r="AN29">
        <v>4</v>
      </c>
      <c r="AO29">
        <v>3</v>
      </c>
      <c r="AP29">
        <v>4</v>
      </c>
      <c r="AQ29">
        <v>4</v>
      </c>
      <c r="AR29">
        <v>4</v>
      </c>
      <c r="AS29">
        <v>1</v>
      </c>
      <c r="AT29">
        <v>1</v>
      </c>
      <c r="AU29">
        <v>3</v>
      </c>
      <c r="AV29">
        <v>2</v>
      </c>
      <c r="AW29">
        <v>2</v>
      </c>
      <c r="AX29">
        <v>3</v>
      </c>
      <c r="AY29">
        <v>1</v>
      </c>
      <c r="AZ29">
        <v>3</v>
      </c>
      <c r="BA29">
        <v>4</v>
      </c>
      <c r="BB29">
        <v>4</v>
      </c>
      <c r="BC29">
        <v>4</v>
      </c>
      <c r="BD29">
        <v>4</v>
      </c>
      <c r="BE29">
        <v>5</v>
      </c>
      <c r="BF29">
        <v>5</v>
      </c>
      <c r="BG29">
        <v>5</v>
      </c>
      <c r="BH29">
        <v>5</v>
      </c>
      <c r="BI29">
        <v>5</v>
      </c>
      <c r="BJ29">
        <v>5</v>
      </c>
      <c r="BK29">
        <v>1</v>
      </c>
      <c r="BL29">
        <v>2</v>
      </c>
      <c r="BM29">
        <v>2</v>
      </c>
      <c r="BN29">
        <v>3</v>
      </c>
      <c r="BO29">
        <v>2</v>
      </c>
      <c r="BP29">
        <v>4</v>
      </c>
      <c r="BQ29">
        <v>3</v>
      </c>
      <c r="BR29">
        <v>3</v>
      </c>
      <c r="BS29">
        <v>3</v>
      </c>
      <c r="BT29">
        <v>5</v>
      </c>
      <c r="BU29">
        <v>4</v>
      </c>
      <c r="BV29">
        <v>4</v>
      </c>
      <c r="BW29">
        <v>4</v>
      </c>
      <c r="BX29">
        <v>4</v>
      </c>
      <c r="BY29">
        <v>5</v>
      </c>
      <c r="BZ29">
        <v>5</v>
      </c>
      <c r="CA29">
        <v>5</v>
      </c>
      <c r="CB29">
        <v>4</v>
      </c>
      <c r="CC29">
        <v>2</v>
      </c>
      <c r="CD29">
        <v>3</v>
      </c>
      <c r="CE29">
        <v>3</v>
      </c>
      <c r="CF29">
        <v>3</v>
      </c>
      <c r="CG29">
        <v>4</v>
      </c>
      <c r="CH29">
        <v>2</v>
      </c>
    </row>
    <row r="30" spans="1:86" x14ac:dyDescent="0.25">
      <c r="A30" s="4"/>
      <c r="B30" s="2">
        <v>44882468</v>
      </c>
      <c r="C30">
        <v>4</v>
      </c>
      <c r="D30">
        <v>5</v>
      </c>
      <c r="E30">
        <v>5</v>
      </c>
      <c r="F30">
        <v>5</v>
      </c>
      <c r="G30">
        <v>4</v>
      </c>
      <c r="H30">
        <v>4</v>
      </c>
      <c r="I30">
        <v>1</v>
      </c>
      <c r="J30">
        <v>3</v>
      </c>
      <c r="K30">
        <v>3</v>
      </c>
      <c r="L30">
        <v>4</v>
      </c>
      <c r="M30">
        <v>5</v>
      </c>
      <c r="N30">
        <v>4</v>
      </c>
      <c r="O30">
        <v>1</v>
      </c>
      <c r="P30">
        <v>2</v>
      </c>
      <c r="Q30">
        <v>3</v>
      </c>
      <c r="R30">
        <v>2</v>
      </c>
      <c r="S30">
        <v>3</v>
      </c>
      <c r="T30">
        <v>4</v>
      </c>
      <c r="U30">
        <v>2</v>
      </c>
      <c r="V30">
        <v>3</v>
      </c>
      <c r="W30">
        <v>4</v>
      </c>
      <c r="X30">
        <v>5</v>
      </c>
      <c r="Y30">
        <v>3</v>
      </c>
      <c r="Z30">
        <v>4</v>
      </c>
      <c r="AA30">
        <v>2</v>
      </c>
      <c r="AB30">
        <v>4</v>
      </c>
      <c r="AC30">
        <v>4</v>
      </c>
      <c r="AD30">
        <v>5</v>
      </c>
      <c r="AE30">
        <v>5</v>
      </c>
      <c r="AF30">
        <v>5</v>
      </c>
      <c r="AG30">
        <v>2</v>
      </c>
      <c r="AH30">
        <v>2</v>
      </c>
      <c r="AI30">
        <v>4</v>
      </c>
      <c r="AJ30">
        <v>5</v>
      </c>
      <c r="AK30">
        <v>5</v>
      </c>
      <c r="AL30">
        <v>5</v>
      </c>
      <c r="AM30">
        <v>4</v>
      </c>
      <c r="AN30">
        <v>4</v>
      </c>
      <c r="AO30">
        <v>4</v>
      </c>
      <c r="AP30">
        <v>5</v>
      </c>
      <c r="AQ30">
        <v>5</v>
      </c>
      <c r="AR30">
        <v>4</v>
      </c>
      <c r="AS30">
        <v>2</v>
      </c>
      <c r="AT30">
        <v>3</v>
      </c>
      <c r="AU30">
        <v>4</v>
      </c>
      <c r="AV30">
        <v>4</v>
      </c>
      <c r="AW30">
        <v>5</v>
      </c>
      <c r="AX30">
        <v>5</v>
      </c>
      <c r="AY30">
        <v>1</v>
      </c>
      <c r="AZ30">
        <v>3</v>
      </c>
      <c r="BA30">
        <v>4</v>
      </c>
      <c r="BB30">
        <v>5</v>
      </c>
      <c r="BC30">
        <v>5</v>
      </c>
      <c r="BD30">
        <v>5</v>
      </c>
      <c r="BE30">
        <v>4</v>
      </c>
      <c r="BF30">
        <v>4</v>
      </c>
      <c r="BG30">
        <v>5</v>
      </c>
      <c r="BH30">
        <v>5</v>
      </c>
      <c r="BI30">
        <v>5</v>
      </c>
      <c r="BJ30">
        <v>5</v>
      </c>
      <c r="BK30">
        <v>3</v>
      </c>
      <c r="BL30">
        <v>4</v>
      </c>
      <c r="BM30">
        <v>4</v>
      </c>
      <c r="BN30">
        <v>5</v>
      </c>
      <c r="BO30">
        <v>5</v>
      </c>
      <c r="BP30">
        <v>4</v>
      </c>
      <c r="BQ30">
        <v>3</v>
      </c>
      <c r="BR30">
        <v>4</v>
      </c>
      <c r="BS30">
        <v>5</v>
      </c>
      <c r="BT30">
        <v>5</v>
      </c>
      <c r="BU30">
        <v>5</v>
      </c>
      <c r="BV30">
        <v>4</v>
      </c>
      <c r="BW30">
        <v>4</v>
      </c>
      <c r="BX30">
        <v>5</v>
      </c>
      <c r="BY30">
        <v>5</v>
      </c>
      <c r="BZ30">
        <v>5</v>
      </c>
      <c r="CA30">
        <v>5</v>
      </c>
      <c r="CB30">
        <v>5</v>
      </c>
      <c r="CC30">
        <v>3</v>
      </c>
      <c r="CD30">
        <v>4</v>
      </c>
      <c r="CE30">
        <v>4</v>
      </c>
      <c r="CF30">
        <v>4</v>
      </c>
      <c r="CG30">
        <v>5</v>
      </c>
      <c r="CH30">
        <v>4</v>
      </c>
    </row>
    <row r="31" spans="1:86" x14ac:dyDescent="0.25">
      <c r="A31" s="4"/>
      <c r="B31" s="2">
        <v>46034097</v>
      </c>
      <c r="C31">
        <v>3</v>
      </c>
      <c r="D31">
        <v>4</v>
      </c>
      <c r="E31">
        <v>5</v>
      </c>
      <c r="F31">
        <v>4</v>
      </c>
      <c r="G31">
        <v>5</v>
      </c>
      <c r="H31">
        <v>4</v>
      </c>
      <c r="I31">
        <v>1</v>
      </c>
      <c r="J31">
        <v>1</v>
      </c>
      <c r="K31">
        <v>1</v>
      </c>
      <c r="L31">
        <v>4</v>
      </c>
      <c r="M31">
        <v>3</v>
      </c>
      <c r="N31">
        <v>4</v>
      </c>
      <c r="O31">
        <v>1</v>
      </c>
      <c r="P31">
        <v>1</v>
      </c>
      <c r="Q31">
        <v>2</v>
      </c>
      <c r="R31">
        <v>2</v>
      </c>
      <c r="S31">
        <v>3</v>
      </c>
      <c r="T31">
        <v>2</v>
      </c>
      <c r="U31">
        <v>1</v>
      </c>
      <c r="V31">
        <v>2</v>
      </c>
      <c r="W31">
        <v>1</v>
      </c>
      <c r="X31">
        <v>2</v>
      </c>
      <c r="Y31">
        <v>4</v>
      </c>
      <c r="Z31">
        <v>4</v>
      </c>
      <c r="AA31">
        <v>2</v>
      </c>
      <c r="AB31">
        <v>2</v>
      </c>
      <c r="AC31">
        <v>2</v>
      </c>
      <c r="AD31">
        <v>4</v>
      </c>
      <c r="AE31">
        <v>4</v>
      </c>
      <c r="AF31">
        <v>3</v>
      </c>
      <c r="AG31">
        <v>1</v>
      </c>
      <c r="AH31">
        <v>1</v>
      </c>
      <c r="AI31">
        <v>3</v>
      </c>
      <c r="AJ31">
        <v>1</v>
      </c>
      <c r="AK31">
        <v>5</v>
      </c>
      <c r="AL31">
        <v>3</v>
      </c>
      <c r="AM31">
        <v>3</v>
      </c>
      <c r="AN31">
        <v>3</v>
      </c>
      <c r="AO31">
        <v>4</v>
      </c>
      <c r="AP31">
        <v>3</v>
      </c>
      <c r="AQ31">
        <v>4</v>
      </c>
      <c r="AR31">
        <v>4</v>
      </c>
      <c r="AS31">
        <v>1</v>
      </c>
      <c r="AT31">
        <v>1</v>
      </c>
      <c r="AU31">
        <v>4</v>
      </c>
      <c r="AV31">
        <v>3</v>
      </c>
      <c r="AW31">
        <v>4</v>
      </c>
      <c r="AX31">
        <v>5</v>
      </c>
      <c r="AY31">
        <v>1</v>
      </c>
      <c r="AZ31">
        <v>2</v>
      </c>
      <c r="BA31">
        <v>3</v>
      </c>
      <c r="BB31">
        <v>3</v>
      </c>
      <c r="BC31">
        <v>4</v>
      </c>
      <c r="BD31">
        <v>4</v>
      </c>
      <c r="BE31">
        <v>2</v>
      </c>
      <c r="BF31">
        <v>3</v>
      </c>
      <c r="BG31">
        <v>4</v>
      </c>
      <c r="BH31">
        <v>3</v>
      </c>
      <c r="BI31">
        <v>5</v>
      </c>
      <c r="BJ31">
        <v>5</v>
      </c>
      <c r="BK31">
        <v>1</v>
      </c>
      <c r="BL31">
        <v>3</v>
      </c>
      <c r="BM31">
        <v>2</v>
      </c>
      <c r="BN31">
        <v>3</v>
      </c>
      <c r="BO31">
        <v>3</v>
      </c>
      <c r="BP31">
        <v>3</v>
      </c>
      <c r="BQ31">
        <v>4</v>
      </c>
      <c r="BR31">
        <v>4</v>
      </c>
      <c r="BS31">
        <v>5</v>
      </c>
      <c r="BT31">
        <v>5</v>
      </c>
      <c r="BU31">
        <v>2</v>
      </c>
      <c r="BV31">
        <v>4</v>
      </c>
      <c r="BW31">
        <v>5</v>
      </c>
      <c r="BX31">
        <v>5</v>
      </c>
      <c r="BY31">
        <v>5</v>
      </c>
      <c r="BZ31">
        <v>4</v>
      </c>
      <c r="CA31">
        <v>5</v>
      </c>
      <c r="CB31">
        <v>4</v>
      </c>
      <c r="CC31">
        <v>4</v>
      </c>
      <c r="CD31">
        <v>5</v>
      </c>
      <c r="CE31">
        <v>3</v>
      </c>
      <c r="CF31">
        <v>2</v>
      </c>
      <c r="CG31">
        <v>4</v>
      </c>
      <c r="CH31">
        <v>3</v>
      </c>
    </row>
    <row r="32" spans="1:86" x14ac:dyDescent="0.25">
      <c r="A32" s="4"/>
      <c r="B32" s="2">
        <v>46772205</v>
      </c>
      <c r="C32">
        <v>4</v>
      </c>
      <c r="D32">
        <v>4</v>
      </c>
      <c r="E32">
        <v>4</v>
      </c>
      <c r="F32">
        <v>5</v>
      </c>
      <c r="G32">
        <v>3</v>
      </c>
      <c r="H32">
        <v>3</v>
      </c>
      <c r="I32">
        <v>1</v>
      </c>
      <c r="J32">
        <v>2</v>
      </c>
      <c r="K32">
        <v>1</v>
      </c>
      <c r="L32">
        <v>2</v>
      </c>
      <c r="M32">
        <v>3</v>
      </c>
      <c r="N32">
        <v>4</v>
      </c>
      <c r="O32">
        <v>1</v>
      </c>
      <c r="P32">
        <v>1</v>
      </c>
      <c r="Q32">
        <v>2</v>
      </c>
      <c r="R32">
        <v>3</v>
      </c>
      <c r="S32">
        <v>3</v>
      </c>
      <c r="T32">
        <v>2</v>
      </c>
      <c r="U32">
        <v>2</v>
      </c>
      <c r="V32">
        <v>2</v>
      </c>
      <c r="W32">
        <v>4</v>
      </c>
      <c r="X32">
        <v>3</v>
      </c>
      <c r="Y32">
        <v>3</v>
      </c>
      <c r="Z32">
        <v>4</v>
      </c>
      <c r="AA32">
        <v>2</v>
      </c>
      <c r="AB32">
        <v>4</v>
      </c>
      <c r="AC32">
        <v>4</v>
      </c>
      <c r="AD32">
        <v>4</v>
      </c>
      <c r="AE32">
        <v>3</v>
      </c>
      <c r="AF32">
        <v>3</v>
      </c>
      <c r="AG32">
        <v>1</v>
      </c>
      <c r="AH32">
        <v>2</v>
      </c>
      <c r="AI32">
        <v>4</v>
      </c>
      <c r="AJ32">
        <v>3</v>
      </c>
      <c r="AK32">
        <v>4</v>
      </c>
      <c r="AL32">
        <v>4</v>
      </c>
      <c r="AM32">
        <v>2</v>
      </c>
      <c r="AN32">
        <v>2</v>
      </c>
      <c r="AO32">
        <v>3</v>
      </c>
      <c r="AP32">
        <v>4</v>
      </c>
      <c r="AQ32">
        <v>3</v>
      </c>
      <c r="AR32">
        <v>4</v>
      </c>
      <c r="AS32">
        <v>2</v>
      </c>
      <c r="AT32">
        <v>2</v>
      </c>
      <c r="AU32">
        <v>3</v>
      </c>
      <c r="AV32">
        <v>4</v>
      </c>
      <c r="AW32">
        <v>4</v>
      </c>
      <c r="AX32">
        <v>4</v>
      </c>
      <c r="AY32">
        <v>2</v>
      </c>
      <c r="AZ32">
        <v>4</v>
      </c>
      <c r="BA32">
        <v>3</v>
      </c>
      <c r="BB32">
        <v>5</v>
      </c>
      <c r="BC32">
        <v>5</v>
      </c>
      <c r="BD32">
        <v>5</v>
      </c>
      <c r="BE32">
        <v>2</v>
      </c>
      <c r="BF32">
        <v>4</v>
      </c>
      <c r="BG32">
        <v>3</v>
      </c>
      <c r="BH32">
        <v>5</v>
      </c>
      <c r="BI32">
        <v>4</v>
      </c>
      <c r="BJ32">
        <v>3</v>
      </c>
      <c r="BK32">
        <v>3</v>
      </c>
      <c r="BL32">
        <v>4</v>
      </c>
      <c r="BM32">
        <v>5</v>
      </c>
      <c r="BN32">
        <v>4</v>
      </c>
      <c r="BO32">
        <v>5</v>
      </c>
      <c r="BP32">
        <v>4</v>
      </c>
      <c r="BQ32">
        <v>2</v>
      </c>
      <c r="BR32">
        <v>2</v>
      </c>
      <c r="BS32">
        <v>4</v>
      </c>
      <c r="BT32">
        <v>4</v>
      </c>
      <c r="BU32">
        <v>5</v>
      </c>
      <c r="BV32">
        <v>3</v>
      </c>
      <c r="BW32">
        <v>5</v>
      </c>
      <c r="BX32">
        <v>3</v>
      </c>
      <c r="BY32">
        <v>4</v>
      </c>
      <c r="BZ32">
        <v>4</v>
      </c>
      <c r="CA32">
        <v>5</v>
      </c>
      <c r="CB32">
        <v>4</v>
      </c>
      <c r="CC32">
        <v>3</v>
      </c>
      <c r="CD32">
        <v>4</v>
      </c>
      <c r="CE32">
        <v>5</v>
      </c>
      <c r="CF32">
        <v>4</v>
      </c>
      <c r="CG32">
        <v>5</v>
      </c>
      <c r="CH32">
        <v>5</v>
      </c>
    </row>
    <row r="33" spans="1:86" x14ac:dyDescent="0.25">
      <c r="A33" s="4"/>
      <c r="B33" s="2">
        <v>47195365</v>
      </c>
      <c r="C33">
        <v>3</v>
      </c>
      <c r="D33">
        <v>4</v>
      </c>
      <c r="E33">
        <v>4</v>
      </c>
      <c r="F33">
        <v>5</v>
      </c>
      <c r="G33">
        <v>4</v>
      </c>
      <c r="H33">
        <v>5</v>
      </c>
      <c r="I33">
        <v>2</v>
      </c>
      <c r="J33">
        <v>2</v>
      </c>
      <c r="K33">
        <v>3</v>
      </c>
      <c r="L33">
        <v>5</v>
      </c>
      <c r="M33">
        <v>3</v>
      </c>
      <c r="N33">
        <v>5</v>
      </c>
      <c r="O33">
        <v>2</v>
      </c>
      <c r="P33">
        <v>2</v>
      </c>
      <c r="Q33">
        <v>3</v>
      </c>
      <c r="R33">
        <v>3</v>
      </c>
      <c r="S33">
        <v>4</v>
      </c>
      <c r="T33">
        <v>4</v>
      </c>
      <c r="U33">
        <v>3</v>
      </c>
      <c r="V33">
        <v>3</v>
      </c>
      <c r="W33">
        <v>3</v>
      </c>
      <c r="X33">
        <v>3</v>
      </c>
      <c r="Y33">
        <v>4</v>
      </c>
      <c r="Z33">
        <v>4</v>
      </c>
      <c r="AA33">
        <v>3</v>
      </c>
      <c r="AB33">
        <v>3</v>
      </c>
      <c r="AC33">
        <v>4</v>
      </c>
      <c r="AD33">
        <v>3</v>
      </c>
      <c r="AE33">
        <v>4</v>
      </c>
      <c r="AF33">
        <v>4</v>
      </c>
      <c r="AG33">
        <v>1</v>
      </c>
      <c r="AH33">
        <v>2</v>
      </c>
      <c r="AI33">
        <v>2</v>
      </c>
      <c r="AJ33">
        <v>3</v>
      </c>
      <c r="AK33">
        <v>3</v>
      </c>
      <c r="AL33">
        <v>2</v>
      </c>
      <c r="AM33">
        <v>3</v>
      </c>
      <c r="AN33">
        <v>4</v>
      </c>
      <c r="AO33">
        <v>5</v>
      </c>
      <c r="AP33">
        <v>4</v>
      </c>
      <c r="AQ33">
        <v>3</v>
      </c>
      <c r="AR33">
        <v>3</v>
      </c>
      <c r="AS33">
        <v>2</v>
      </c>
      <c r="AT33">
        <v>3</v>
      </c>
      <c r="AU33">
        <v>3</v>
      </c>
      <c r="AV33">
        <v>3</v>
      </c>
      <c r="AW33">
        <v>4</v>
      </c>
      <c r="AX33">
        <v>4</v>
      </c>
      <c r="AY33">
        <v>2</v>
      </c>
      <c r="AZ33">
        <v>4</v>
      </c>
      <c r="BA33">
        <v>3</v>
      </c>
      <c r="BB33">
        <v>4</v>
      </c>
      <c r="BC33">
        <v>4</v>
      </c>
      <c r="BD33">
        <v>5</v>
      </c>
      <c r="BE33">
        <v>4</v>
      </c>
      <c r="BF33">
        <v>3</v>
      </c>
      <c r="BG33">
        <v>3</v>
      </c>
      <c r="BH33">
        <v>4</v>
      </c>
      <c r="BI33">
        <v>4</v>
      </c>
      <c r="BJ33">
        <v>4</v>
      </c>
      <c r="BK33">
        <v>3</v>
      </c>
      <c r="BL33">
        <v>4</v>
      </c>
      <c r="BM33">
        <v>4</v>
      </c>
      <c r="BN33">
        <v>3</v>
      </c>
      <c r="BO33">
        <v>4</v>
      </c>
      <c r="BP33">
        <v>4</v>
      </c>
      <c r="BQ33">
        <v>3</v>
      </c>
      <c r="BR33">
        <v>5</v>
      </c>
      <c r="BS33">
        <v>4</v>
      </c>
      <c r="BT33">
        <v>4</v>
      </c>
      <c r="BU33">
        <v>5</v>
      </c>
      <c r="BV33">
        <v>3</v>
      </c>
      <c r="BW33">
        <v>4</v>
      </c>
      <c r="BX33">
        <v>4</v>
      </c>
      <c r="BY33">
        <v>4</v>
      </c>
      <c r="BZ33">
        <v>5</v>
      </c>
      <c r="CA33">
        <v>5</v>
      </c>
      <c r="CB33">
        <v>4</v>
      </c>
      <c r="CC33">
        <v>3</v>
      </c>
      <c r="CD33">
        <v>3</v>
      </c>
      <c r="CE33">
        <v>4</v>
      </c>
      <c r="CF33">
        <v>3</v>
      </c>
      <c r="CG33">
        <v>4</v>
      </c>
      <c r="CH33">
        <v>3</v>
      </c>
    </row>
    <row r="34" spans="1:86" x14ac:dyDescent="0.25">
      <c r="A34" s="4"/>
      <c r="B34" s="2">
        <v>47491070</v>
      </c>
      <c r="C34">
        <v>5</v>
      </c>
      <c r="D34">
        <v>4</v>
      </c>
      <c r="E34">
        <v>4</v>
      </c>
      <c r="F34">
        <v>5</v>
      </c>
      <c r="G34">
        <v>5</v>
      </c>
      <c r="H34">
        <v>5</v>
      </c>
      <c r="I34">
        <v>1</v>
      </c>
      <c r="J34">
        <v>2</v>
      </c>
      <c r="K34">
        <v>2</v>
      </c>
      <c r="L34">
        <v>4</v>
      </c>
      <c r="M34">
        <v>3</v>
      </c>
      <c r="N34">
        <v>3</v>
      </c>
      <c r="O34">
        <v>1</v>
      </c>
      <c r="P34">
        <v>1</v>
      </c>
      <c r="Q34">
        <v>2</v>
      </c>
      <c r="R34">
        <v>3</v>
      </c>
      <c r="S34">
        <v>3</v>
      </c>
      <c r="T34">
        <v>4</v>
      </c>
      <c r="U34">
        <v>3</v>
      </c>
      <c r="V34">
        <v>2</v>
      </c>
      <c r="W34">
        <v>4</v>
      </c>
      <c r="X34">
        <v>2</v>
      </c>
      <c r="Y34">
        <v>4</v>
      </c>
      <c r="Z34">
        <v>4</v>
      </c>
      <c r="AA34">
        <v>4</v>
      </c>
      <c r="AB34">
        <v>4</v>
      </c>
      <c r="AC34">
        <v>4</v>
      </c>
      <c r="AD34">
        <v>5</v>
      </c>
      <c r="AE34">
        <v>3</v>
      </c>
      <c r="AF34">
        <v>2</v>
      </c>
      <c r="AG34">
        <v>2</v>
      </c>
      <c r="AH34">
        <v>2</v>
      </c>
      <c r="AI34">
        <v>2</v>
      </c>
      <c r="AJ34">
        <v>4</v>
      </c>
      <c r="AK34">
        <v>5</v>
      </c>
      <c r="AL34">
        <v>3</v>
      </c>
      <c r="AM34">
        <v>3</v>
      </c>
      <c r="AN34">
        <v>3</v>
      </c>
      <c r="AO34">
        <v>4</v>
      </c>
      <c r="AP34">
        <v>3</v>
      </c>
      <c r="AQ34">
        <v>4</v>
      </c>
      <c r="AR34">
        <v>4</v>
      </c>
      <c r="AS34">
        <v>1</v>
      </c>
      <c r="AT34">
        <v>3</v>
      </c>
      <c r="AU34">
        <v>3</v>
      </c>
      <c r="AV34">
        <v>4</v>
      </c>
      <c r="AW34">
        <v>5</v>
      </c>
      <c r="AX34">
        <v>5</v>
      </c>
      <c r="AY34">
        <v>3</v>
      </c>
      <c r="AZ34">
        <v>3</v>
      </c>
      <c r="BA34">
        <v>5</v>
      </c>
      <c r="BB34">
        <v>5</v>
      </c>
      <c r="BC34">
        <v>5</v>
      </c>
      <c r="BD34">
        <v>5</v>
      </c>
      <c r="BE34">
        <v>2</v>
      </c>
      <c r="BF34">
        <v>3</v>
      </c>
      <c r="BG34">
        <v>5</v>
      </c>
      <c r="BH34">
        <v>4</v>
      </c>
      <c r="BI34">
        <v>5</v>
      </c>
      <c r="BJ34">
        <v>4</v>
      </c>
      <c r="BK34">
        <v>3</v>
      </c>
      <c r="BL34">
        <v>4</v>
      </c>
      <c r="BM34">
        <v>4</v>
      </c>
      <c r="BN34">
        <v>4</v>
      </c>
      <c r="BO34">
        <v>4</v>
      </c>
      <c r="BP34">
        <v>4</v>
      </c>
      <c r="BQ34">
        <v>3</v>
      </c>
      <c r="BR34">
        <v>4</v>
      </c>
      <c r="BS34">
        <v>4</v>
      </c>
      <c r="BT34">
        <v>4</v>
      </c>
      <c r="BU34">
        <v>5</v>
      </c>
      <c r="BV34">
        <v>4</v>
      </c>
      <c r="BW34">
        <v>4</v>
      </c>
      <c r="BX34">
        <v>4</v>
      </c>
      <c r="BY34">
        <v>4</v>
      </c>
      <c r="BZ34">
        <v>5</v>
      </c>
      <c r="CA34">
        <v>5</v>
      </c>
      <c r="CB34">
        <v>5</v>
      </c>
      <c r="CC34">
        <v>3</v>
      </c>
      <c r="CD34">
        <v>2</v>
      </c>
      <c r="CE34">
        <v>3</v>
      </c>
      <c r="CF34">
        <v>3</v>
      </c>
      <c r="CG34">
        <v>3</v>
      </c>
      <c r="CH34">
        <v>4</v>
      </c>
    </row>
    <row r="35" spans="1:86" x14ac:dyDescent="0.25">
      <c r="A35" s="4"/>
      <c r="B35" s="2">
        <v>49881657</v>
      </c>
      <c r="C35">
        <v>5</v>
      </c>
      <c r="D35">
        <v>5</v>
      </c>
      <c r="E35">
        <v>5</v>
      </c>
      <c r="F35">
        <v>5</v>
      </c>
      <c r="G35">
        <v>5</v>
      </c>
      <c r="H35">
        <v>5</v>
      </c>
      <c r="I35">
        <v>2</v>
      </c>
      <c r="J35">
        <v>3</v>
      </c>
      <c r="K35">
        <v>3</v>
      </c>
      <c r="L35">
        <v>4</v>
      </c>
      <c r="M35">
        <v>4</v>
      </c>
      <c r="N35">
        <v>4</v>
      </c>
      <c r="O35">
        <v>2</v>
      </c>
      <c r="P35">
        <v>3</v>
      </c>
      <c r="Q35">
        <v>3</v>
      </c>
      <c r="R35">
        <v>3</v>
      </c>
      <c r="S35">
        <v>4</v>
      </c>
      <c r="T35">
        <v>4</v>
      </c>
      <c r="U35">
        <v>3</v>
      </c>
      <c r="V35">
        <v>3</v>
      </c>
      <c r="W35">
        <v>5</v>
      </c>
      <c r="X35">
        <v>4</v>
      </c>
      <c r="Y35">
        <v>5</v>
      </c>
      <c r="Z35">
        <v>4</v>
      </c>
      <c r="AA35">
        <v>2</v>
      </c>
      <c r="AB35">
        <v>4</v>
      </c>
      <c r="AC35">
        <v>5</v>
      </c>
      <c r="AD35">
        <v>5</v>
      </c>
      <c r="AE35">
        <v>5</v>
      </c>
      <c r="AF35">
        <v>4</v>
      </c>
      <c r="AG35">
        <v>2</v>
      </c>
      <c r="AH35">
        <v>2</v>
      </c>
      <c r="AI35">
        <v>3</v>
      </c>
      <c r="AJ35">
        <v>4</v>
      </c>
      <c r="AK35">
        <v>5</v>
      </c>
      <c r="AL35">
        <v>3</v>
      </c>
      <c r="AM35">
        <v>3</v>
      </c>
      <c r="AN35">
        <v>3</v>
      </c>
      <c r="AO35">
        <v>4</v>
      </c>
      <c r="AP35">
        <v>5</v>
      </c>
      <c r="AQ35">
        <v>5</v>
      </c>
      <c r="AR35">
        <v>5</v>
      </c>
      <c r="AS35">
        <v>2</v>
      </c>
      <c r="AT35">
        <v>3</v>
      </c>
      <c r="AU35">
        <v>4</v>
      </c>
      <c r="AV35">
        <v>4</v>
      </c>
      <c r="AW35">
        <v>4</v>
      </c>
      <c r="AX35">
        <v>4</v>
      </c>
      <c r="AY35">
        <v>2</v>
      </c>
      <c r="AZ35">
        <v>3</v>
      </c>
      <c r="BA35">
        <v>4</v>
      </c>
      <c r="BB35">
        <v>4</v>
      </c>
      <c r="BC35">
        <v>5</v>
      </c>
      <c r="BD35">
        <v>5</v>
      </c>
      <c r="BE35">
        <v>4</v>
      </c>
      <c r="BF35">
        <v>5</v>
      </c>
      <c r="BG35">
        <v>5</v>
      </c>
      <c r="BH35">
        <v>5</v>
      </c>
      <c r="BI35">
        <v>5</v>
      </c>
      <c r="BJ35">
        <v>5</v>
      </c>
      <c r="BK35">
        <v>2</v>
      </c>
      <c r="BL35">
        <v>4</v>
      </c>
      <c r="BM35">
        <v>4</v>
      </c>
      <c r="BN35">
        <v>4</v>
      </c>
      <c r="BO35">
        <v>4</v>
      </c>
      <c r="BP35">
        <v>4</v>
      </c>
      <c r="BQ35">
        <v>3</v>
      </c>
      <c r="BR35">
        <v>5</v>
      </c>
      <c r="BS35">
        <v>5</v>
      </c>
      <c r="BT35">
        <v>5</v>
      </c>
      <c r="BU35">
        <v>5</v>
      </c>
      <c r="BV35">
        <v>5</v>
      </c>
      <c r="BW35">
        <v>4</v>
      </c>
      <c r="BX35">
        <v>5</v>
      </c>
      <c r="BY35">
        <v>5</v>
      </c>
      <c r="BZ35">
        <v>5</v>
      </c>
      <c r="CA35">
        <v>5</v>
      </c>
      <c r="CB35">
        <v>5</v>
      </c>
      <c r="CC35">
        <v>2</v>
      </c>
      <c r="CD35">
        <v>5</v>
      </c>
      <c r="CE35">
        <v>4</v>
      </c>
      <c r="CF35">
        <v>4</v>
      </c>
      <c r="CG35">
        <v>4</v>
      </c>
      <c r="CH35">
        <v>5</v>
      </c>
    </row>
    <row r="36" spans="1:86" x14ac:dyDescent="0.25">
      <c r="A36" s="4"/>
      <c r="B36" s="2">
        <v>51918173</v>
      </c>
      <c r="C36">
        <v>4</v>
      </c>
      <c r="D36">
        <v>4</v>
      </c>
      <c r="E36">
        <v>5</v>
      </c>
      <c r="F36">
        <v>5</v>
      </c>
      <c r="G36">
        <v>5</v>
      </c>
      <c r="H36">
        <v>5</v>
      </c>
      <c r="I36">
        <v>1</v>
      </c>
      <c r="J36">
        <v>2</v>
      </c>
      <c r="K36">
        <v>2</v>
      </c>
      <c r="L36">
        <v>3</v>
      </c>
      <c r="M36">
        <v>4</v>
      </c>
      <c r="N36">
        <v>5</v>
      </c>
      <c r="O36">
        <v>2</v>
      </c>
      <c r="P36">
        <v>2</v>
      </c>
      <c r="Q36">
        <v>2</v>
      </c>
      <c r="R36">
        <v>4</v>
      </c>
      <c r="S36">
        <v>3</v>
      </c>
      <c r="T36">
        <v>4</v>
      </c>
      <c r="U36">
        <v>2</v>
      </c>
      <c r="V36">
        <v>3</v>
      </c>
      <c r="W36">
        <v>4</v>
      </c>
      <c r="X36">
        <v>2</v>
      </c>
      <c r="Y36">
        <v>3</v>
      </c>
      <c r="Z36">
        <v>3</v>
      </c>
      <c r="AA36">
        <v>2</v>
      </c>
      <c r="AB36">
        <v>3</v>
      </c>
      <c r="AC36">
        <v>4</v>
      </c>
      <c r="AD36">
        <v>4</v>
      </c>
      <c r="AE36">
        <v>4</v>
      </c>
      <c r="AF36">
        <v>3</v>
      </c>
      <c r="AG36">
        <v>1</v>
      </c>
      <c r="AH36">
        <v>3</v>
      </c>
      <c r="AI36">
        <v>3</v>
      </c>
      <c r="AJ36">
        <v>3</v>
      </c>
      <c r="AK36">
        <v>3</v>
      </c>
      <c r="AL36">
        <v>4</v>
      </c>
      <c r="AM36">
        <v>2</v>
      </c>
      <c r="AN36">
        <v>2</v>
      </c>
      <c r="AO36">
        <v>3</v>
      </c>
      <c r="AP36">
        <v>3</v>
      </c>
      <c r="AQ36">
        <v>4</v>
      </c>
      <c r="AR36">
        <v>4</v>
      </c>
      <c r="AS36">
        <v>3</v>
      </c>
      <c r="AT36">
        <v>2</v>
      </c>
      <c r="AU36">
        <v>3</v>
      </c>
      <c r="AV36">
        <v>3</v>
      </c>
      <c r="AW36">
        <v>3</v>
      </c>
      <c r="AX36">
        <v>3</v>
      </c>
      <c r="AY36">
        <v>3</v>
      </c>
      <c r="AZ36">
        <v>3</v>
      </c>
      <c r="BA36">
        <v>4</v>
      </c>
      <c r="BB36">
        <v>3</v>
      </c>
      <c r="BC36">
        <v>4</v>
      </c>
      <c r="BD36">
        <v>4</v>
      </c>
      <c r="BE36">
        <v>4</v>
      </c>
      <c r="BF36">
        <v>4</v>
      </c>
      <c r="BG36">
        <v>5</v>
      </c>
      <c r="BH36">
        <v>3</v>
      </c>
      <c r="BI36">
        <v>4</v>
      </c>
      <c r="BJ36">
        <v>5</v>
      </c>
      <c r="BK36">
        <v>2</v>
      </c>
      <c r="BL36">
        <v>3</v>
      </c>
      <c r="BM36">
        <v>4</v>
      </c>
      <c r="BN36">
        <v>3</v>
      </c>
      <c r="BO36">
        <v>3</v>
      </c>
      <c r="BP36">
        <v>4</v>
      </c>
      <c r="BQ36">
        <v>3</v>
      </c>
      <c r="BR36">
        <v>5</v>
      </c>
      <c r="BS36">
        <v>4</v>
      </c>
      <c r="BT36">
        <v>5</v>
      </c>
      <c r="BU36">
        <v>4</v>
      </c>
      <c r="BV36">
        <v>5</v>
      </c>
      <c r="BW36">
        <v>3</v>
      </c>
      <c r="BX36">
        <v>4</v>
      </c>
      <c r="BY36">
        <v>5</v>
      </c>
      <c r="BZ36">
        <v>4</v>
      </c>
      <c r="CA36">
        <v>4</v>
      </c>
      <c r="CB36">
        <v>5</v>
      </c>
      <c r="CC36">
        <v>3</v>
      </c>
      <c r="CD36">
        <v>3</v>
      </c>
      <c r="CE36">
        <v>3</v>
      </c>
      <c r="CF36">
        <v>4</v>
      </c>
      <c r="CG36">
        <v>3</v>
      </c>
      <c r="CH36">
        <v>3</v>
      </c>
    </row>
    <row r="37" spans="1:86" x14ac:dyDescent="0.25">
      <c r="A37" s="4"/>
      <c r="B37" s="2" t="s">
        <v>1</v>
      </c>
      <c r="C37">
        <f t="shared" ref="C37:AH37" si="10">AVERAGE(C23:C36)</f>
        <v>3.9285714285714284</v>
      </c>
      <c r="D37">
        <f t="shared" si="10"/>
        <v>3.7142857142857144</v>
      </c>
      <c r="E37">
        <f t="shared" si="10"/>
        <v>4.2857142857142856</v>
      </c>
      <c r="F37">
        <f t="shared" si="10"/>
        <v>4.2857142857142856</v>
      </c>
      <c r="G37">
        <f t="shared" si="10"/>
        <v>4.2857142857142856</v>
      </c>
      <c r="H37">
        <f t="shared" si="10"/>
        <v>4.4285714285714288</v>
      </c>
      <c r="I37">
        <f t="shared" si="10"/>
        <v>1.2142857142857142</v>
      </c>
      <c r="J37">
        <f t="shared" si="10"/>
        <v>1.8571428571428572</v>
      </c>
      <c r="K37">
        <f t="shared" si="10"/>
        <v>2.1428571428571428</v>
      </c>
      <c r="L37">
        <f t="shared" si="10"/>
        <v>2.8571428571428572</v>
      </c>
      <c r="M37">
        <f t="shared" si="10"/>
        <v>3.5</v>
      </c>
      <c r="N37">
        <f t="shared" si="10"/>
        <v>3.8571428571428572</v>
      </c>
      <c r="O37">
        <f t="shared" si="10"/>
        <v>1.2857142857142858</v>
      </c>
      <c r="P37">
        <f t="shared" si="10"/>
        <v>1.4285714285714286</v>
      </c>
      <c r="Q37">
        <f t="shared" si="10"/>
        <v>2.1428571428571428</v>
      </c>
      <c r="R37">
        <f t="shared" si="10"/>
        <v>2.5714285714285716</v>
      </c>
      <c r="S37">
        <f t="shared" si="10"/>
        <v>2.9285714285714284</v>
      </c>
      <c r="T37">
        <f t="shared" si="10"/>
        <v>3</v>
      </c>
      <c r="U37">
        <f t="shared" si="10"/>
        <v>2.2857142857142856</v>
      </c>
      <c r="V37">
        <f t="shared" si="10"/>
        <v>2.3571428571428572</v>
      </c>
      <c r="W37">
        <f t="shared" si="10"/>
        <v>3.2857142857142856</v>
      </c>
      <c r="X37">
        <f t="shared" si="10"/>
        <v>3.2142857142857144</v>
      </c>
      <c r="Y37">
        <f t="shared" si="10"/>
        <v>3.2857142857142856</v>
      </c>
      <c r="Z37">
        <f t="shared" si="10"/>
        <v>3.3571428571428572</v>
      </c>
      <c r="AA37">
        <f t="shared" si="10"/>
        <v>2.2142857142857144</v>
      </c>
      <c r="AB37">
        <f t="shared" si="10"/>
        <v>3.1428571428571428</v>
      </c>
      <c r="AC37">
        <f t="shared" si="10"/>
        <v>3.6428571428571428</v>
      </c>
      <c r="AD37">
        <f t="shared" si="10"/>
        <v>3.8571428571428572</v>
      </c>
      <c r="AE37">
        <f t="shared" si="10"/>
        <v>3.7142857142857144</v>
      </c>
      <c r="AF37">
        <f t="shared" si="10"/>
        <v>3.7142857142857144</v>
      </c>
      <c r="AG37">
        <f t="shared" si="10"/>
        <v>1.2857142857142858</v>
      </c>
      <c r="AH37">
        <f t="shared" si="10"/>
        <v>1.8571428571428572</v>
      </c>
      <c r="AI37">
        <f t="shared" ref="AI37:BN37" si="11">AVERAGE(AI23:AI36)</f>
        <v>2.6428571428571428</v>
      </c>
      <c r="AJ37">
        <f t="shared" si="11"/>
        <v>3.1428571428571428</v>
      </c>
      <c r="AK37">
        <f t="shared" si="11"/>
        <v>3.7142857142857144</v>
      </c>
      <c r="AL37">
        <f t="shared" si="11"/>
        <v>3.6428571428571428</v>
      </c>
      <c r="AM37">
        <f t="shared" si="11"/>
        <v>2.5714285714285716</v>
      </c>
      <c r="AN37">
        <f t="shared" si="11"/>
        <v>2.8571428571428572</v>
      </c>
      <c r="AO37">
        <f t="shared" si="11"/>
        <v>3.5714285714285716</v>
      </c>
      <c r="AP37">
        <f t="shared" si="11"/>
        <v>3.6428571428571428</v>
      </c>
      <c r="AQ37">
        <f t="shared" si="11"/>
        <v>4</v>
      </c>
      <c r="AR37">
        <f t="shared" si="11"/>
        <v>3.9285714285714284</v>
      </c>
      <c r="AS37">
        <f t="shared" si="11"/>
        <v>1.4285714285714286</v>
      </c>
      <c r="AT37">
        <f t="shared" si="11"/>
        <v>2.2142857142857144</v>
      </c>
      <c r="AU37">
        <f t="shared" si="11"/>
        <v>3.0714285714285716</v>
      </c>
      <c r="AV37">
        <f t="shared" si="11"/>
        <v>3.2857142857142856</v>
      </c>
      <c r="AW37">
        <f t="shared" si="11"/>
        <v>3.8571428571428572</v>
      </c>
      <c r="AX37">
        <f t="shared" si="11"/>
        <v>3.8571428571428572</v>
      </c>
      <c r="AY37">
        <f t="shared" si="11"/>
        <v>1.6428571428571428</v>
      </c>
      <c r="AZ37">
        <f t="shared" si="11"/>
        <v>2.8571428571428572</v>
      </c>
      <c r="BA37">
        <f t="shared" si="11"/>
        <v>3.2857142857142856</v>
      </c>
      <c r="BB37">
        <f t="shared" si="11"/>
        <v>3.8571428571428572</v>
      </c>
      <c r="BC37">
        <f t="shared" si="11"/>
        <v>4.2142857142857144</v>
      </c>
      <c r="BD37">
        <f t="shared" si="11"/>
        <v>4.2142857142857144</v>
      </c>
      <c r="BE37">
        <f t="shared" si="11"/>
        <v>3.3571428571428572</v>
      </c>
      <c r="BF37">
        <f t="shared" si="11"/>
        <v>4</v>
      </c>
      <c r="BG37">
        <f t="shared" si="11"/>
        <v>4.2857142857142856</v>
      </c>
      <c r="BH37">
        <f t="shared" si="11"/>
        <v>4.3571428571428568</v>
      </c>
      <c r="BI37">
        <f t="shared" si="11"/>
        <v>4.4285714285714288</v>
      </c>
      <c r="BJ37">
        <f t="shared" si="11"/>
        <v>4.3571428571428568</v>
      </c>
      <c r="BK37">
        <f t="shared" si="11"/>
        <v>2.2857142857142856</v>
      </c>
      <c r="BL37">
        <f t="shared" si="11"/>
        <v>3</v>
      </c>
      <c r="BM37">
        <f t="shared" si="11"/>
        <v>3.4285714285714284</v>
      </c>
      <c r="BN37">
        <f t="shared" si="11"/>
        <v>3.6428571428571428</v>
      </c>
      <c r="BO37">
        <f t="shared" ref="BO37:CH37" si="12">AVERAGE(BO23:BO36)</f>
        <v>3.7142857142857144</v>
      </c>
      <c r="BP37">
        <f t="shared" si="12"/>
        <v>3.6428571428571428</v>
      </c>
      <c r="BQ37">
        <f t="shared" si="12"/>
        <v>2.5</v>
      </c>
      <c r="BR37">
        <f t="shared" si="12"/>
        <v>3.7857142857142856</v>
      </c>
      <c r="BS37">
        <f t="shared" si="12"/>
        <v>4.0714285714285712</v>
      </c>
      <c r="BT37">
        <f t="shared" si="12"/>
        <v>4.3571428571428568</v>
      </c>
      <c r="BU37">
        <f t="shared" si="12"/>
        <v>4.2142857142857144</v>
      </c>
      <c r="BV37">
        <f t="shared" si="12"/>
        <v>3.8571428571428572</v>
      </c>
      <c r="BW37">
        <f t="shared" si="12"/>
        <v>3.3571428571428572</v>
      </c>
      <c r="BX37">
        <f t="shared" si="12"/>
        <v>4</v>
      </c>
      <c r="BY37">
        <f t="shared" si="12"/>
        <v>4.4285714285714288</v>
      </c>
      <c r="BZ37">
        <f t="shared" si="12"/>
        <v>4.3571428571428568</v>
      </c>
      <c r="CA37">
        <f t="shared" si="12"/>
        <v>4.5714285714285712</v>
      </c>
      <c r="CB37">
        <f t="shared" si="12"/>
        <v>4.4285714285714288</v>
      </c>
      <c r="CC37">
        <f t="shared" si="12"/>
        <v>2.9285714285714284</v>
      </c>
      <c r="CD37">
        <f t="shared" si="12"/>
        <v>3.5714285714285716</v>
      </c>
      <c r="CE37">
        <f t="shared" si="12"/>
        <v>3.2142857142857144</v>
      </c>
      <c r="CF37">
        <f t="shared" si="12"/>
        <v>3.2857142857142856</v>
      </c>
      <c r="CG37">
        <f t="shared" si="12"/>
        <v>3.5714285714285716</v>
      </c>
      <c r="CH37">
        <f t="shared" si="12"/>
        <v>3.2857142857142856</v>
      </c>
    </row>
    <row r="38" spans="1:86" x14ac:dyDescent="0.25">
      <c r="A38" s="4"/>
      <c r="B38" s="2" t="s">
        <v>10</v>
      </c>
      <c r="C38">
        <f>_xlfn.STDEV.S(C23:C36)</f>
        <v>0.82874193016474429</v>
      </c>
      <c r="D38">
        <f t="shared" ref="D38:BO38" si="13">_xlfn.STDEV.S(D23:D36)</f>
        <v>1.1387288073563859</v>
      </c>
      <c r="E38">
        <f t="shared" si="13"/>
        <v>0.82542030585555592</v>
      </c>
      <c r="F38">
        <f t="shared" si="13"/>
        <v>0.91387353346337441</v>
      </c>
      <c r="G38">
        <f t="shared" si="13"/>
        <v>0.91387353346337441</v>
      </c>
      <c r="H38">
        <f t="shared" si="13"/>
        <v>0.93761446187699149</v>
      </c>
      <c r="I38">
        <f t="shared" si="13"/>
        <v>0.42581531362632014</v>
      </c>
      <c r="J38">
        <f t="shared" si="13"/>
        <v>0.6629935441317959</v>
      </c>
      <c r="K38">
        <f t="shared" si="13"/>
        <v>1.0271051820261907</v>
      </c>
      <c r="L38">
        <f t="shared" si="13"/>
        <v>1.1673205911990767</v>
      </c>
      <c r="M38">
        <f t="shared" si="13"/>
        <v>0.85485041426511033</v>
      </c>
      <c r="N38">
        <f t="shared" si="13"/>
        <v>0.86443782150756676</v>
      </c>
      <c r="O38">
        <f t="shared" si="13"/>
        <v>0.46880723093849547</v>
      </c>
      <c r="P38">
        <f t="shared" si="13"/>
        <v>0.64620617265886393</v>
      </c>
      <c r="Q38">
        <f t="shared" si="13"/>
        <v>0.66299354413179556</v>
      </c>
      <c r="R38">
        <f t="shared" si="13"/>
        <v>0.85163062725264027</v>
      </c>
      <c r="S38">
        <f t="shared" si="13"/>
        <v>0.99724896315087475</v>
      </c>
      <c r="T38">
        <f t="shared" si="13"/>
        <v>1.0377490433255416</v>
      </c>
      <c r="U38">
        <f t="shared" si="13"/>
        <v>0.82542030585555726</v>
      </c>
      <c r="V38">
        <f t="shared" si="13"/>
        <v>0.84189738614109511</v>
      </c>
      <c r="W38">
        <f t="shared" si="13"/>
        <v>1.0690449676496978</v>
      </c>
      <c r="X38">
        <f t="shared" si="13"/>
        <v>0.97496125592222938</v>
      </c>
      <c r="Y38">
        <f t="shared" si="13"/>
        <v>0.9944903161976939</v>
      </c>
      <c r="Z38">
        <f t="shared" si="13"/>
        <v>0.84189738614109577</v>
      </c>
      <c r="AA38">
        <f t="shared" si="13"/>
        <v>0.97496125592222938</v>
      </c>
      <c r="AB38">
        <f t="shared" si="13"/>
        <v>0.77032888651964371</v>
      </c>
      <c r="AC38">
        <f t="shared" si="13"/>
        <v>0.74494634366849233</v>
      </c>
      <c r="AD38">
        <f t="shared" si="13"/>
        <v>1.0271051820261914</v>
      </c>
      <c r="AE38">
        <f t="shared" si="13"/>
        <v>0.82542030585555726</v>
      </c>
      <c r="AF38">
        <f t="shared" si="13"/>
        <v>0.91387353346337563</v>
      </c>
      <c r="AG38">
        <f t="shared" si="13"/>
        <v>0.46880723093849547</v>
      </c>
      <c r="AH38">
        <f t="shared" si="13"/>
        <v>0.6629935441317959</v>
      </c>
      <c r="AI38">
        <f t="shared" si="13"/>
        <v>0.74494634366849166</v>
      </c>
      <c r="AJ38">
        <f t="shared" si="13"/>
        <v>1.1673205911990774</v>
      </c>
      <c r="AK38">
        <f t="shared" si="13"/>
        <v>1.1387288073563859</v>
      </c>
      <c r="AL38">
        <f t="shared" si="13"/>
        <v>1.0082080720186271</v>
      </c>
      <c r="AM38">
        <f t="shared" si="13"/>
        <v>0.85163062725264027</v>
      </c>
      <c r="AN38">
        <f t="shared" si="13"/>
        <v>1.0994504121565503</v>
      </c>
      <c r="AO38">
        <f t="shared" si="13"/>
        <v>0.93761446187699038</v>
      </c>
      <c r="AP38">
        <f t="shared" si="13"/>
        <v>1.0818177620697818</v>
      </c>
      <c r="AQ38">
        <f t="shared" si="13"/>
        <v>0.96076892283052284</v>
      </c>
      <c r="AR38">
        <f t="shared" si="13"/>
        <v>0.7300459115473712</v>
      </c>
      <c r="AS38">
        <f t="shared" si="13"/>
        <v>0.64620617265886393</v>
      </c>
      <c r="AT38">
        <f t="shared" si="13"/>
        <v>0.8017837257372733</v>
      </c>
      <c r="AU38">
        <f t="shared" si="13"/>
        <v>0.7300459115473712</v>
      </c>
      <c r="AV38">
        <f t="shared" si="13"/>
        <v>0.82542030585555726</v>
      </c>
      <c r="AW38">
        <f t="shared" si="13"/>
        <v>1.0271051820261914</v>
      </c>
      <c r="AX38">
        <f t="shared" si="13"/>
        <v>0.94926229309864707</v>
      </c>
      <c r="AY38">
        <f t="shared" si="13"/>
        <v>0.84189738614109544</v>
      </c>
      <c r="AZ38">
        <f t="shared" si="13"/>
        <v>1.0271051820261907</v>
      </c>
      <c r="BA38">
        <f t="shared" si="13"/>
        <v>1.0690449676496978</v>
      </c>
      <c r="BB38">
        <f t="shared" si="13"/>
        <v>1.0271051820261914</v>
      </c>
      <c r="BC38">
        <f t="shared" si="13"/>
        <v>0.69929320675306816</v>
      </c>
      <c r="BD38">
        <f t="shared" si="13"/>
        <v>0.8017837257372733</v>
      </c>
      <c r="BE38">
        <f t="shared" si="13"/>
        <v>1.0818177620697818</v>
      </c>
      <c r="BF38">
        <f t="shared" si="13"/>
        <v>0.8770580193070292</v>
      </c>
      <c r="BG38">
        <f t="shared" si="13"/>
        <v>0.82542030585555592</v>
      </c>
      <c r="BH38">
        <f t="shared" si="13"/>
        <v>0.84189738614109577</v>
      </c>
      <c r="BI38">
        <f t="shared" si="13"/>
        <v>0.85163062725264083</v>
      </c>
      <c r="BJ38">
        <f t="shared" si="13"/>
        <v>0.92878273166406533</v>
      </c>
      <c r="BK38">
        <f t="shared" si="13"/>
        <v>0.9944903161976939</v>
      </c>
      <c r="BL38">
        <f t="shared" si="13"/>
        <v>1.2403473458920846</v>
      </c>
      <c r="BM38">
        <f t="shared" si="13"/>
        <v>1.0163498575623613</v>
      </c>
      <c r="BN38">
        <f t="shared" si="13"/>
        <v>0.92878273166406533</v>
      </c>
      <c r="BO38">
        <f t="shared" si="13"/>
        <v>1.1387288073563859</v>
      </c>
      <c r="BP38">
        <f t="shared" ref="BP38:CH38" si="14">_xlfn.STDEV.S(BP23:BP36)</f>
        <v>0.74494634366849233</v>
      </c>
      <c r="BQ38">
        <f t="shared" si="14"/>
        <v>1.0190493307301363</v>
      </c>
      <c r="BR38">
        <f t="shared" si="14"/>
        <v>0.8925823753039811</v>
      </c>
      <c r="BS38">
        <f t="shared" si="14"/>
        <v>0.91687476825318937</v>
      </c>
      <c r="BT38">
        <f t="shared" si="14"/>
        <v>0.84189738614109577</v>
      </c>
      <c r="BU38">
        <f t="shared" si="14"/>
        <v>0.8925823753039811</v>
      </c>
      <c r="BV38">
        <f t="shared" si="14"/>
        <v>0.94926229309864707</v>
      </c>
      <c r="BW38">
        <f t="shared" si="14"/>
        <v>1.2774459408789605</v>
      </c>
      <c r="BX38">
        <f t="shared" si="14"/>
        <v>0.96076892283052284</v>
      </c>
      <c r="BY38">
        <f t="shared" si="14"/>
        <v>0.75592894601845528</v>
      </c>
      <c r="BZ38">
        <f t="shared" si="14"/>
        <v>0.74494634366849233</v>
      </c>
      <c r="CA38">
        <f t="shared" si="14"/>
        <v>0.75592894601845528</v>
      </c>
      <c r="CB38">
        <f t="shared" si="14"/>
        <v>0.75592894601845528</v>
      </c>
      <c r="CC38">
        <f t="shared" si="14"/>
        <v>0.73004591154737186</v>
      </c>
      <c r="CD38">
        <f t="shared" si="14"/>
        <v>0.93761446187699038</v>
      </c>
      <c r="CE38">
        <f t="shared" si="14"/>
        <v>0.8925823753039811</v>
      </c>
      <c r="CF38">
        <f t="shared" si="14"/>
        <v>0.82542030585555726</v>
      </c>
      <c r="CG38">
        <f t="shared" si="14"/>
        <v>1.0894095588038439</v>
      </c>
      <c r="CH38">
        <f t="shared" si="14"/>
        <v>0.9944903161976939</v>
      </c>
    </row>
    <row r="39" spans="1:86" x14ac:dyDescent="0.25">
      <c r="A39" s="4"/>
      <c r="B39" s="2" t="s">
        <v>11</v>
      </c>
      <c r="C39">
        <f>_xlfn.CONFIDENCE.NORM(0.05,C38,15)</f>
        <v>0.41939357606370603</v>
      </c>
      <c r="D39">
        <f t="shared" ref="D39:BO39" si="15">_xlfn.CONFIDENCE.NORM(0.05,D38,15)</f>
        <v>0.57626569780174774</v>
      </c>
      <c r="E39">
        <f t="shared" si="15"/>
        <v>0.41771263312276696</v>
      </c>
      <c r="F39">
        <f t="shared" si="15"/>
        <v>0.46247531990204643</v>
      </c>
      <c r="G39">
        <f t="shared" si="15"/>
        <v>0.46247531990204643</v>
      </c>
      <c r="H39">
        <f t="shared" si="15"/>
        <v>0.47448966659315689</v>
      </c>
      <c r="I39">
        <f t="shared" si="15"/>
        <v>0.21548832106145574</v>
      </c>
      <c r="J39">
        <f t="shared" si="15"/>
        <v>0.33551486085096505</v>
      </c>
      <c r="K39">
        <f t="shared" si="15"/>
        <v>0.51977738739235446</v>
      </c>
      <c r="L39">
        <f t="shared" si="15"/>
        <v>0.59073487093679466</v>
      </c>
      <c r="M39">
        <f t="shared" si="15"/>
        <v>0.43260604922803381</v>
      </c>
      <c r="N39">
        <f t="shared" si="15"/>
        <v>0.4374578575681688</v>
      </c>
      <c r="O39">
        <f t="shared" si="15"/>
        <v>0.23724483329657831</v>
      </c>
      <c r="P39">
        <f t="shared" si="15"/>
        <v>0.32701943483415519</v>
      </c>
      <c r="Q39">
        <f t="shared" si="15"/>
        <v>0.33551486085096488</v>
      </c>
      <c r="R39">
        <f t="shared" si="15"/>
        <v>0.43097664212291148</v>
      </c>
      <c r="S39">
        <f t="shared" si="15"/>
        <v>0.50466833360118168</v>
      </c>
      <c r="T39">
        <f t="shared" si="15"/>
        <v>0.52516382542689855</v>
      </c>
      <c r="U39">
        <f t="shared" si="15"/>
        <v>0.41771263312276763</v>
      </c>
      <c r="V39">
        <f t="shared" si="15"/>
        <v>0.42605103301845865</v>
      </c>
      <c r="W39">
        <f t="shared" si="15"/>
        <v>0.54100145731300064</v>
      </c>
      <c r="X39">
        <f t="shared" si="15"/>
        <v>0.49338940478551963</v>
      </c>
      <c r="Y39">
        <f t="shared" si="15"/>
        <v>0.50327229127644768</v>
      </c>
      <c r="Z39">
        <f t="shared" si="15"/>
        <v>0.42605103301845904</v>
      </c>
      <c r="AA39">
        <f t="shared" si="15"/>
        <v>0.49338940478551963</v>
      </c>
      <c r="AB39">
        <f t="shared" si="15"/>
        <v>0.38983304054426615</v>
      </c>
      <c r="AC39">
        <f t="shared" si="15"/>
        <v>0.37698793758945554</v>
      </c>
      <c r="AD39">
        <f t="shared" si="15"/>
        <v>0.51977738739235479</v>
      </c>
      <c r="AE39">
        <f t="shared" si="15"/>
        <v>0.41771263312276763</v>
      </c>
      <c r="AF39">
        <f t="shared" si="15"/>
        <v>0.46247531990204704</v>
      </c>
      <c r="AG39">
        <f t="shared" si="15"/>
        <v>0.23724483329657831</v>
      </c>
      <c r="AH39">
        <f t="shared" si="15"/>
        <v>0.33551486085096505</v>
      </c>
      <c r="AI39">
        <f t="shared" si="15"/>
        <v>0.3769879375894552</v>
      </c>
      <c r="AJ39">
        <f t="shared" si="15"/>
        <v>0.590734870936795</v>
      </c>
      <c r="AK39">
        <f t="shared" si="15"/>
        <v>0.57626569780174774</v>
      </c>
      <c r="AL39">
        <f t="shared" si="15"/>
        <v>0.51021430598561801</v>
      </c>
      <c r="AM39">
        <f t="shared" si="15"/>
        <v>0.43097664212291148</v>
      </c>
      <c r="AN39">
        <f t="shared" si="15"/>
        <v>0.55638845251547642</v>
      </c>
      <c r="AO39">
        <f t="shared" si="15"/>
        <v>0.47448966659315633</v>
      </c>
      <c r="AP39">
        <f t="shared" si="15"/>
        <v>0.54746526435978626</v>
      </c>
      <c r="AQ39">
        <f t="shared" si="15"/>
        <v>0.486207225253666</v>
      </c>
      <c r="AR39">
        <f t="shared" si="15"/>
        <v>0.36944741709119949</v>
      </c>
      <c r="AS39">
        <f t="shared" si="15"/>
        <v>0.32701943483415519</v>
      </c>
      <c r="AT39">
        <f t="shared" si="15"/>
        <v>0.40575109298475048</v>
      </c>
      <c r="AU39">
        <f t="shared" si="15"/>
        <v>0.36944741709119949</v>
      </c>
      <c r="AV39">
        <f t="shared" si="15"/>
        <v>0.41771263312276763</v>
      </c>
      <c r="AW39">
        <f t="shared" si="15"/>
        <v>0.51977738739235479</v>
      </c>
      <c r="AX39">
        <f t="shared" si="15"/>
        <v>0.48038417417341839</v>
      </c>
      <c r="AY39">
        <f t="shared" si="15"/>
        <v>0.42605103301845881</v>
      </c>
      <c r="AZ39">
        <f t="shared" si="15"/>
        <v>0.51977738739235446</v>
      </c>
      <c r="BA39">
        <f t="shared" si="15"/>
        <v>0.54100145731300064</v>
      </c>
      <c r="BB39">
        <f t="shared" si="15"/>
        <v>0.51977738739235479</v>
      </c>
      <c r="BC39">
        <f t="shared" si="15"/>
        <v>0.35388468716543076</v>
      </c>
      <c r="BD39">
        <f t="shared" si="15"/>
        <v>0.40575109298475048</v>
      </c>
      <c r="BE39">
        <f t="shared" si="15"/>
        <v>0.54746526435978626</v>
      </c>
      <c r="BF39">
        <f t="shared" si="15"/>
        <v>0.44384444148904717</v>
      </c>
      <c r="BG39">
        <f t="shared" si="15"/>
        <v>0.41771263312276696</v>
      </c>
      <c r="BH39">
        <f t="shared" si="15"/>
        <v>0.42605103301845904</v>
      </c>
      <c r="BI39">
        <f t="shared" si="15"/>
        <v>0.43097664212291176</v>
      </c>
      <c r="BJ39">
        <f t="shared" si="15"/>
        <v>0.47002027656712952</v>
      </c>
      <c r="BK39">
        <f t="shared" si="15"/>
        <v>0.50327229127644768</v>
      </c>
      <c r="BL39">
        <f t="shared" si="15"/>
        <v>0.6276908287377222</v>
      </c>
      <c r="BM39">
        <f t="shared" si="15"/>
        <v>0.51433454225030373</v>
      </c>
      <c r="BN39">
        <f t="shared" si="15"/>
        <v>0.47002027656712952</v>
      </c>
      <c r="BO39">
        <f t="shared" si="15"/>
        <v>0.57626569780174774</v>
      </c>
      <c r="BP39">
        <f t="shared" ref="BP39:CH39" si="16">_xlfn.CONFIDENCE.NORM(0.05,BP38,15)</f>
        <v>0.37698793758945554</v>
      </c>
      <c r="BQ39">
        <f t="shared" si="16"/>
        <v>0.51570063905814378</v>
      </c>
      <c r="BR39">
        <f t="shared" si="16"/>
        <v>0.45170070523131184</v>
      </c>
      <c r="BS39">
        <f t="shared" si="16"/>
        <v>0.46399412635468612</v>
      </c>
      <c r="BT39">
        <f t="shared" si="16"/>
        <v>0.42605103301845904</v>
      </c>
      <c r="BU39">
        <f t="shared" si="16"/>
        <v>0.45170070523131184</v>
      </c>
      <c r="BV39">
        <f t="shared" si="16"/>
        <v>0.48038417417341839</v>
      </c>
      <c r="BW39">
        <f t="shared" si="16"/>
        <v>0.64646496318436719</v>
      </c>
      <c r="BX39">
        <f t="shared" si="16"/>
        <v>0.486207225253666</v>
      </c>
      <c r="BY39">
        <f t="shared" si="16"/>
        <v>0.38254579909782765</v>
      </c>
      <c r="BZ39">
        <f t="shared" si="16"/>
        <v>0.37698793758945554</v>
      </c>
      <c r="CA39">
        <f t="shared" si="16"/>
        <v>0.38254579909782765</v>
      </c>
      <c r="CB39">
        <f t="shared" si="16"/>
        <v>0.38254579909782765</v>
      </c>
      <c r="CC39">
        <f t="shared" si="16"/>
        <v>0.36944741709119988</v>
      </c>
      <c r="CD39">
        <f t="shared" si="16"/>
        <v>0.47448966659315633</v>
      </c>
      <c r="CE39">
        <f t="shared" si="16"/>
        <v>0.45170070523131184</v>
      </c>
      <c r="CF39">
        <f t="shared" si="16"/>
        <v>0.41771263312276763</v>
      </c>
      <c r="CG39">
        <f t="shared" si="16"/>
        <v>0.55130717299884135</v>
      </c>
      <c r="CH39">
        <f t="shared" si="16"/>
        <v>0.50327229127644768</v>
      </c>
    </row>
    <row r="40" spans="1:86" x14ac:dyDescent="0.25">
      <c r="A40" s="4"/>
      <c r="B40" s="2" t="s">
        <v>12</v>
      </c>
      <c r="C40">
        <f>SUM(C37,-C39)</f>
        <v>3.5091778525077224</v>
      </c>
      <c r="D40">
        <f t="shared" ref="D40:BO40" si="17">SUM(D37,-D39)</f>
        <v>3.1380200164839667</v>
      </c>
      <c r="E40">
        <f t="shared" si="17"/>
        <v>3.8680016525915186</v>
      </c>
      <c r="F40">
        <f t="shared" si="17"/>
        <v>3.823238965812239</v>
      </c>
      <c r="G40">
        <f t="shared" si="17"/>
        <v>3.823238965812239</v>
      </c>
      <c r="H40">
        <f t="shared" si="17"/>
        <v>3.954081761978272</v>
      </c>
      <c r="I40">
        <f t="shared" si="17"/>
        <v>0.99879739322425842</v>
      </c>
      <c r="J40">
        <f t="shared" si="17"/>
        <v>1.5216279962918922</v>
      </c>
      <c r="K40">
        <f t="shared" si="17"/>
        <v>1.6230797554647882</v>
      </c>
      <c r="L40">
        <f t="shared" si="17"/>
        <v>2.2664079862060627</v>
      </c>
      <c r="M40">
        <f t="shared" si="17"/>
        <v>3.0673939507719661</v>
      </c>
      <c r="N40">
        <f t="shared" si="17"/>
        <v>3.4196849995746885</v>
      </c>
      <c r="O40">
        <f t="shared" si="17"/>
        <v>1.0484694524177076</v>
      </c>
      <c r="P40">
        <f t="shared" si="17"/>
        <v>1.1015519937372735</v>
      </c>
      <c r="Q40">
        <f t="shared" si="17"/>
        <v>1.807342282006178</v>
      </c>
      <c r="R40">
        <f t="shared" si="17"/>
        <v>2.1404519293056601</v>
      </c>
      <c r="S40">
        <f t="shared" si="17"/>
        <v>2.4239030949702469</v>
      </c>
      <c r="T40">
        <f t="shared" si="17"/>
        <v>2.4748361745731016</v>
      </c>
      <c r="U40">
        <f t="shared" si="17"/>
        <v>1.868001652591518</v>
      </c>
      <c r="V40">
        <f t="shared" si="17"/>
        <v>1.9310918241243986</v>
      </c>
      <c r="W40">
        <f t="shared" si="17"/>
        <v>2.7447128284012852</v>
      </c>
      <c r="X40">
        <f t="shared" si="17"/>
        <v>2.720896309500195</v>
      </c>
      <c r="Y40">
        <f t="shared" si="17"/>
        <v>2.7824419944378378</v>
      </c>
      <c r="Z40">
        <f t="shared" si="17"/>
        <v>2.9310918241243984</v>
      </c>
      <c r="AA40">
        <f t="shared" si="17"/>
        <v>1.7208963095001948</v>
      </c>
      <c r="AB40">
        <f t="shared" si="17"/>
        <v>2.7530241023128768</v>
      </c>
      <c r="AC40">
        <f t="shared" si="17"/>
        <v>3.2658692052676872</v>
      </c>
      <c r="AD40">
        <f t="shared" si="17"/>
        <v>3.3373654697505026</v>
      </c>
      <c r="AE40">
        <f t="shared" si="17"/>
        <v>3.296573081162947</v>
      </c>
      <c r="AF40">
        <f t="shared" si="17"/>
        <v>3.2518103943836674</v>
      </c>
      <c r="AG40">
        <f t="shared" si="17"/>
        <v>1.0484694524177076</v>
      </c>
      <c r="AH40">
        <f t="shared" si="17"/>
        <v>1.5216279962918922</v>
      </c>
      <c r="AI40">
        <f t="shared" si="17"/>
        <v>2.2658692052676876</v>
      </c>
      <c r="AJ40">
        <f t="shared" si="17"/>
        <v>2.5521222719203478</v>
      </c>
      <c r="AK40">
        <f t="shared" si="17"/>
        <v>3.1380200164839667</v>
      </c>
      <c r="AL40">
        <f t="shared" si="17"/>
        <v>3.1326428368715247</v>
      </c>
      <c r="AM40">
        <f t="shared" si="17"/>
        <v>2.1404519293056601</v>
      </c>
      <c r="AN40">
        <f t="shared" si="17"/>
        <v>2.3007544046273809</v>
      </c>
      <c r="AO40">
        <f t="shared" si="17"/>
        <v>3.0969389048354152</v>
      </c>
      <c r="AP40">
        <f t="shared" si="17"/>
        <v>3.0953918784973564</v>
      </c>
      <c r="AQ40">
        <f t="shared" si="17"/>
        <v>3.5137927747463342</v>
      </c>
      <c r="AR40">
        <f t="shared" si="17"/>
        <v>3.5591240114802289</v>
      </c>
      <c r="AS40">
        <f t="shared" si="17"/>
        <v>1.1015519937372735</v>
      </c>
      <c r="AT40">
        <f t="shared" si="17"/>
        <v>1.8085346213009639</v>
      </c>
      <c r="AU40">
        <f t="shared" si="17"/>
        <v>2.7019811543373722</v>
      </c>
      <c r="AV40">
        <f t="shared" si="17"/>
        <v>2.8680016525915182</v>
      </c>
      <c r="AW40">
        <f t="shared" si="17"/>
        <v>3.3373654697505026</v>
      </c>
      <c r="AX40">
        <f t="shared" si="17"/>
        <v>3.3767586829694389</v>
      </c>
      <c r="AY40">
        <f t="shared" si="17"/>
        <v>1.216806109838684</v>
      </c>
      <c r="AZ40">
        <f t="shared" si="17"/>
        <v>2.3373654697505026</v>
      </c>
      <c r="BA40">
        <f t="shared" si="17"/>
        <v>2.7447128284012852</v>
      </c>
      <c r="BB40">
        <f t="shared" si="17"/>
        <v>3.3373654697505026</v>
      </c>
      <c r="BC40">
        <f t="shared" si="17"/>
        <v>3.8604010271202838</v>
      </c>
      <c r="BD40">
        <f t="shared" si="17"/>
        <v>3.8085346213009639</v>
      </c>
      <c r="BE40">
        <f t="shared" si="17"/>
        <v>2.8096775927830708</v>
      </c>
      <c r="BF40">
        <f t="shared" si="17"/>
        <v>3.556155558510953</v>
      </c>
      <c r="BG40">
        <f t="shared" si="17"/>
        <v>3.8680016525915186</v>
      </c>
      <c r="BH40">
        <f t="shared" si="17"/>
        <v>3.9310918241243975</v>
      </c>
      <c r="BI40">
        <f t="shared" si="17"/>
        <v>3.9975947864485173</v>
      </c>
      <c r="BJ40">
        <f t="shared" si="17"/>
        <v>3.8871225805757272</v>
      </c>
      <c r="BK40">
        <f t="shared" si="17"/>
        <v>1.7824419944378378</v>
      </c>
      <c r="BL40">
        <f t="shared" si="17"/>
        <v>2.3723091712622777</v>
      </c>
      <c r="BM40">
        <f t="shared" si="17"/>
        <v>2.9142368863211248</v>
      </c>
      <c r="BN40">
        <f t="shared" si="17"/>
        <v>3.1728368662900133</v>
      </c>
      <c r="BO40">
        <f t="shared" si="17"/>
        <v>3.1380200164839667</v>
      </c>
      <c r="BP40">
        <f t="shared" ref="BP40:CH40" si="18">SUM(BP37,-BP39)</f>
        <v>3.2658692052676872</v>
      </c>
      <c r="BQ40">
        <f t="shared" si="18"/>
        <v>1.9842993609418562</v>
      </c>
      <c r="BR40">
        <f t="shared" si="18"/>
        <v>3.3340135804829738</v>
      </c>
      <c r="BS40">
        <f t="shared" si="18"/>
        <v>3.6074344450738849</v>
      </c>
      <c r="BT40">
        <f t="shared" si="18"/>
        <v>3.9310918241243975</v>
      </c>
      <c r="BU40">
        <f t="shared" si="18"/>
        <v>3.7625850090544026</v>
      </c>
      <c r="BV40">
        <f t="shared" si="18"/>
        <v>3.3767586829694389</v>
      </c>
      <c r="BW40">
        <f t="shared" si="18"/>
        <v>2.7106778939584899</v>
      </c>
      <c r="BX40">
        <f t="shared" si="18"/>
        <v>3.5137927747463342</v>
      </c>
      <c r="BY40">
        <f t="shared" si="18"/>
        <v>4.0460256294736014</v>
      </c>
      <c r="BZ40">
        <f t="shared" si="18"/>
        <v>3.9801549195534012</v>
      </c>
      <c r="CA40">
        <f t="shared" si="18"/>
        <v>4.1888827723307438</v>
      </c>
      <c r="CB40">
        <f t="shared" si="18"/>
        <v>4.0460256294736014</v>
      </c>
      <c r="CC40">
        <f t="shared" si="18"/>
        <v>2.5591240114802285</v>
      </c>
      <c r="CD40">
        <f t="shared" si="18"/>
        <v>3.0969389048354152</v>
      </c>
      <c r="CE40">
        <f t="shared" si="18"/>
        <v>2.7625850090544026</v>
      </c>
      <c r="CF40">
        <f t="shared" si="18"/>
        <v>2.8680016525915182</v>
      </c>
      <c r="CG40">
        <f t="shared" si="18"/>
        <v>3.0201213984297302</v>
      </c>
      <c r="CH40">
        <f t="shared" si="18"/>
        <v>2.7824419944378378</v>
      </c>
    </row>
    <row r="41" spans="1:86" x14ac:dyDescent="0.25">
      <c r="A41" s="4"/>
      <c r="B41" s="2" t="s">
        <v>13</v>
      </c>
      <c r="C41">
        <f>SUM(C37+C39)</f>
        <v>4.3479650046351344</v>
      </c>
      <c r="D41">
        <f t="shared" ref="D41:BO41" si="19">SUM(D37+D39)</f>
        <v>4.2905514120874617</v>
      </c>
      <c r="E41">
        <f t="shared" si="19"/>
        <v>4.703426918837053</v>
      </c>
      <c r="F41">
        <f t="shared" si="19"/>
        <v>4.7481896056163322</v>
      </c>
      <c r="G41">
        <f t="shared" si="19"/>
        <v>4.7481896056163322</v>
      </c>
      <c r="H41">
        <f t="shared" si="19"/>
        <v>4.9030610951645857</v>
      </c>
      <c r="I41">
        <f t="shared" si="19"/>
        <v>1.42977403534717</v>
      </c>
      <c r="J41">
        <f t="shared" si="19"/>
        <v>2.1926577179938223</v>
      </c>
      <c r="K41">
        <f t="shared" si="19"/>
        <v>2.6626345302494974</v>
      </c>
      <c r="L41">
        <f t="shared" si="19"/>
        <v>3.4478777280796518</v>
      </c>
      <c r="M41">
        <f t="shared" si="19"/>
        <v>3.9326060492280339</v>
      </c>
      <c r="N41">
        <f t="shared" si="19"/>
        <v>4.2946007147110263</v>
      </c>
      <c r="O41">
        <f t="shared" si="19"/>
        <v>1.522959119010864</v>
      </c>
      <c r="P41">
        <f t="shared" si="19"/>
        <v>1.7555908634055837</v>
      </c>
      <c r="Q41">
        <f t="shared" si="19"/>
        <v>2.4783720037081078</v>
      </c>
      <c r="R41">
        <f t="shared" si="19"/>
        <v>3.0024052135514832</v>
      </c>
      <c r="S41">
        <f t="shared" si="19"/>
        <v>3.4332397621726098</v>
      </c>
      <c r="T41">
        <f t="shared" si="19"/>
        <v>3.5251638254268984</v>
      </c>
      <c r="U41">
        <f t="shared" si="19"/>
        <v>2.703426918837053</v>
      </c>
      <c r="V41">
        <f t="shared" si="19"/>
        <v>2.783193890161316</v>
      </c>
      <c r="W41">
        <f t="shared" si="19"/>
        <v>3.826715743027286</v>
      </c>
      <c r="X41">
        <f t="shared" si="19"/>
        <v>3.7076751190712338</v>
      </c>
      <c r="Y41">
        <f t="shared" si="19"/>
        <v>3.7889865769907334</v>
      </c>
      <c r="Z41">
        <f t="shared" si="19"/>
        <v>3.783193890161316</v>
      </c>
      <c r="AA41">
        <f t="shared" si="19"/>
        <v>2.7076751190712338</v>
      </c>
      <c r="AB41">
        <f t="shared" si="19"/>
        <v>3.5326901834014088</v>
      </c>
      <c r="AC41">
        <f t="shared" si="19"/>
        <v>4.0198450804465979</v>
      </c>
      <c r="AD41">
        <f t="shared" si="19"/>
        <v>4.3769202445352118</v>
      </c>
      <c r="AE41">
        <f t="shared" si="19"/>
        <v>4.1319983474084818</v>
      </c>
      <c r="AF41">
        <f t="shared" si="19"/>
        <v>4.176761034187761</v>
      </c>
      <c r="AG41">
        <f t="shared" si="19"/>
        <v>1.522959119010864</v>
      </c>
      <c r="AH41">
        <f t="shared" si="19"/>
        <v>2.1926577179938223</v>
      </c>
      <c r="AI41">
        <f t="shared" si="19"/>
        <v>3.0198450804465979</v>
      </c>
      <c r="AJ41">
        <f t="shared" si="19"/>
        <v>3.7335920137939378</v>
      </c>
      <c r="AK41">
        <f t="shared" si="19"/>
        <v>4.2905514120874617</v>
      </c>
      <c r="AL41">
        <f t="shared" si="19"/>
        <v>4.1530714488427609</v>
      </c>
      <c r="AM41">
        <f t="shared" si="19"/>
        <v>3.0024052135514832</v>
      </c>
      <c r="AN41">
        <f t="shared" si="19"/>
        <v>3.4135313096583335</v>
      </c>
      <c r="AO41">
        <f t="shared" si="19"/>
        <v>4.045918238021728</v>
      </c>
      <c r="AP41">
        <f t="shared" si="19"/>
        <v>4.1903224072169287</v>
      </c>
      <c r="AQ41">
        <f t="shared" si="19"/>
        <v>4.4862072252536658</v>
      </c>
      <c r="AR41">
        <f t="shared" si="19"/>
        <v>4.2980188456626278</v>
      </c>
      <c r="AS41">
        <f t="shared" si="19"/>
        <v>1.7555908634055837</v>
      </c>
      <c r="AT41">
        <f t="shared" si="19"/>
        <v>2.620036807270465</v>
      </c>
      <c r="AU41">
        <f t="shared" si="19"/>
        <v>3.4408759885197711</v>
      </c>
      <c r="AV41">
        <f t="shared" si="19"/>
        <v>3.703426918837053</v>
      </c>
      <c r="AW41">
        <f t="shared" si="19"/>
        <v>4.3769202445352118</v>
      </c>
      <c r="AX41">
        <f t="shared" si="19"/>
        <v>4.3375270313162755</v>
      </c>
      <c r="AY41">
        <f t="shared" si="19"/>
        <v>2.0689081758756016</v>
      </c>
      <c r="AZ41">
        <f t="shared" si="19"/>
        <v>3.3769202445352118</v>
      </c>
      <c r="BA41">
        <f t="shared" si="19"/>
        <v>3.826715743027286</v>
      </c>
      <c r="BB41">
        <f t="shared" si="19"/>
        <v>4.3769202445352118</v>
      </c>
      <c r="BC41">
        <f t="shared" si="19"/>
        <v>4.5681704014511455</v>
      </c>
      <c r="BD41">
        <f t="shared" si="19"/>
        <v>4.6200368072704645</v>
      </c>
      <c r="BE41">
        <f t="shared" si="19"/>
        <v>3.9046081215026436</v>
      </c>
      <c r="BF41">
        <f t="shared" si="19"/>
        <v>4.4438444414890474</v>
      </c>
      <c r="BG41">
        <f t="shared" si="19"/>
        <v>4.703426918837053</v>
      </c>
      <c r="BH41">
        <f t="shared" si="19"/>
        <v>4.783193890161316</v>
      </c>
      <c r="BI41">
        <f t="shared" si="19"/>
        <v>4.8595480706943404</v>
      </c>
      <c r="BJ41">
        <f t="shared" si="19"/>
        <v>4.8271631337099858</v>
      </c>
      <c r="BK41">
        <f t="shared" si="19"/>
        <v>2.7889865769907334</v>
      </c>
      <c r="BL41">
        <f t="shared" si="19"/>
        <v>3.6276908287377223</v>
      </c>
      <c r="BM41">
        <f t="shared" si="19"/>
        <v>3.942905970821732</v>
      </c>
      <c r="BN41">
        <f t="shared" si="19"/>
        <v>4.1128774194242723</v>
      </c>
      <c r="BO41">
        <f t="shared" si="19"/>
        <v>4.2905514120874617</v>
      </c>
      <c r="BP41">
        <f t="shared" ref="BP41:CH41" si="20">SUM(BP37+BP39)</f>
        <v>4.0198450804465979</v>
      </c>
      <c r="BQ41">
        <f t="shared" si="20"/>
        <v>3.015700639058144</v>
      </c>
      <c r="BR41">
        <f t="shared" si="20"/>
        <v>4.2374149909455978</v>
      </c>
      <c r="BS41">
        <f t="shared" si="20"/>
        <v>4.5354226977832575</v>
      </c>
      <c r="BT41">
        <f t="shared" si="20"/>
        <v>4.783193890161316</v>
      </c>
      <c r="BU41">
        <f t="shared" si="20"/>
        <v>4.6659864195170266</v>
      </c>
      <c r="BV41">
        <f t="shared" si="20"/>
        <v>4.3375270313162755</v>
      </c>
      <c r="BW41">
        <f t="shared" si="20"/>
        <v>4.0036078203272245</v>
      </c>
      <c r="BX41">
        <f t="shared" si="20"/>
        <v>4.4862072252536658</v>
      </c>
      <c r="BY41">
        <f t="shared" si="20"/>
        <v>4.8111172276692562</v>
      </c>
      <c r="BZ41">
        <f t="shared" si="20"/>
        <v>4.7341307947323124</v>
      </c>
      <c r="CA41">
        <f t="shared" si="20"/>
        <v>4.9539743705263986</v>
      </c>
      <c r="CB41">
        <f t="shared" si="20"/>
        <v>4.8111172276692562</v>
      </c>
      <c r="CC41">
        <f t="shared" si="20"/>
        <v>3.2980188456626283</v>
      </c>
      <c r="CD41">
        <f t="shared" si="20"/>
        <v>4.045918238021728</v>
      </c>
      <c r="CE41">
        <f t="shared" si="20"/>
        <v>3.6659864195170262</v>
      </c>
      <c r="CF41">
        <f t="shared" si="20"/>
        <v>3.703426918837053</v>
      </c>
      <c r="CG41">
        <f t="shared" si="20"/>
        <v>4.1227357444274126</v>
      </c>
      <c r="CH41">
        <f t="shared" si="20"/>
        <v>3.7889865769907334</v>
      </c>
    </row>
    <row r="43" spans="1:86" x14ac:dyDescent="0.25">
      <c r="A43" s="4" t="s">
        <v>4</v>
      </c>
      <c r="B43" s="2">
        <v>12969488</v>
      </c>
      <c r="C43">
        <v>5</v>
      </c>
      <c r="D43">
        <v>5</v>
      </c>
      <c r="E43">
        <v>3</v>
      </c>
      <c r="F43">
        <v>5</v>
      </c>
      <c r="G43">
        <v>4</v>
      </c>
      <c r="H43">
        <v>5</v>
      </c>
      <c r="I43">
        <v>1</v>
      </c>
      <c r="J43">
        <v>4</v>
      </c>
      <c r="K43">
        <v>4</v>
      </c>
      <c r="L43">
        <v>3</v>
      </c>
      <c r="M43">
        <v>4</v>
      </c>
      <c r="N43">
        <v>4</v>
      </c>
      <c r="O43">
        <v>2</v>
      </c>
      <c r="P43">
        <v>2</v>
      </c>
      <c r="Q43">
        <v>2</v>
      </c>
      <c r="R43">
        <v>3</v>
      </c>
      <c r="S43">
        <v>3</v>
      </c>
      <c r="T43">
        <v>3</v>
      </c>
      <c r="U43">
        <v>2</v>
      </c>
      <c r="V43">
        <v>3</v>
      </c>
      <c r="W43">
        <v>3</v>
      </c>
      <c r="X43">
        <v>3</v>
      </c>
      <c r="Y43">
        <v>1</v>
      </c>
      <c r="Z43">
        <v>3</v>
      </c>
      <c r="AA43">
        <v>2</v>
      </c>
      <c r="AB43">
        <v>2</v>
      </c>
      <c r="AC43">
        <v>4</v>
      </c>
      <c r="AD43">
        <v>4</v>
      </c>
      <c r="AE43">
        <v>5</v>
      </c>
      <c r="AF43">
        <v>5</v>
      </c>
      <c r="AG43">
        <v>2</v>
      </c>
      <c r="AH43">
        <v>4</v>
      </c>
      <c r="AI43">
        <v>3</v>
      </c>
      <c r="AJ43">
        <v>4</v>
      </c>
      <c r="AK43">
        <v>3</v>
      </c>
      <c r="AL43">
        <v>3</v>
      </c>
      <c r="AM43">
        <v>4</v>
      </c>
      <c r="AN43">
        <v>4</v>
      </c>
      <c r="AO43">
        <v>5</v>
      </c>
      <c r="AP43">
        <v>4</v>
      </c>
      <c r="AQ43">
        <v>3</v>
      </c>
      <c r="AR43">
        <v>5</v>
      </c>
      <c r="AS43">
        <v>2</v>
      </c>
      <c r="AT43">
        <v>2</v>
      </c>
      <c r="AU43">
        <v>2</v>
      </c>
      <c r="AV43">
        <v>3</v>
      </c>
      <c r="AW43">
        <v>3</v>
      </c>
      <c r="AX43">
        <v>3</v>
      </c>
      <c r="AY43">
        <v>2</v>
      </c>
      <c r="AZ43">
        <v>5</v>
      </c>
      <c r="BA43">
        <v>4</v>
      </c>
      <c r="BB43">
        <v>5</v>
      </c>
      <c r="BC43">
        <v>3</v>
      </c>
      <c r="BD43">
        <v>5</v>
      </c>
      <c r="BE43">
        <v>4</v>
      </c>
      <c r="BF43">
        <v>5</v>
      </c>
      <c r="BG43">
        <v>3</v>
      </c>
      <c r="BH43">
        <v>5</v>
      </c>
      <c r="BI43">
        <v>4</v>
      </c>
      <c r="BJ43">
        <v>4</v>
      </c>
      <c r="BK43">
        <v>1</v>
      </c>
      <c r="BL43">
        <v>3</v>
      </c>
      <c r="BM43">
        <v>4</v>
      </c>
      <c r="BN43">
        <v>1</v>
      </c>
      <c r="BO43">
        <v>3</v>
      </c>
      <c r="BP43">
        <v>2</v>
      </c>
      <c r="BQ43">
        <v>2</v>
      </c>
      <c r="BR43">
        <v>4</v>
      </c>
      <c r="BS43">
        <v>2</v>
      </c>
      <c r="BT43">
        <v>2</v>
      </c>
      <c r="BU43">
        <v>4</v>
      </c>
      <c r="BV43">
        <v>3</v>
      </c>
      <c r="BW43">
        <v>5</v>
      </c>
      <c r="BX43">
        <v>4</v>
      </c>
      <c r="BY43">
        <v>4</v>
      </c>
      <c r="BZ43">
        <v>5</v>
      </c>
      <c r="CA43">
        <v>5</v>
      </c>
      <c r="CB43">
        <v>5</v>
      </c>
      <c r="CC43">
        <v>1</v>
      </c>
      <c r="CD43">
        <v>1</v>
      </c>
      <c r="CE43">
        <v>2</v>
      </c>
      <c r="CF43">
        <v>1</v>
      </c>
      <c r="CG43">
        <v>2</v>
      </c>
      <c r="CH43">
        <v>1</v>
      </c>
    </row>
    <row r="44" spans="1:86" x14ac:dyDescent="0.25">
      <c r="A44" s="4"/>
      <c r="B44" s="2">
        <v>15907736</v>
      </c>
      <c r="C44">
        <v>4</v>
      </c>
      <c r="D44">
        <v>3</v>
      </c>
      <c r="E44">
        <v>4</v>
      </c>
      <c r="F44">
        <v>5</v>
      </c>
      <c r="G44">
        <v>5</v>
      </c>
      <c r="H44">
        <v>4</v>
      </c>
      <c r="I44">
        <v>1</v>
      </c>
      <c r="J44">
        <v>1</v>
      </c>
      <c r="K44">
        <v>4</v>
      </c>
      <c r="L44">
        <v>2</v>
      </c>
      <c r="M44">
        <v>4</v>
      </c>
      <c r="N44">
        <v>4</v>
      </c>
      <c r="O44">
        <v>1</v>
      </c>
      <c r="P44">
        <v>2</v>
      </c>
      <c r="Q44">
        <v>2</v>
      </c>
      <c r="R44">
        <v>3</v>
      </c>
      <c r="S44">
        <v>4</v>
      </c>
      <c r="T44">
        <v>3</v>
      </c>
      <c r="U44">
        <v>2</v>
      </c>
      <c r="V44">
        <v>2</v>
      </c>
      <c r="W44">
        <v>3</v>
      </c>
      <c r="X44">
        <v>3</v>
      </c>
      <c r="Y44">
        <v>3</v>
      </c>
      <c r="Z44">
        <v>3</v>
      </c>
      <c r="AA44">
        <v>3</v>
      </c>
      <c r="AB44">
        <v>4</v>
      </c>
      <c r="AC44">
        <v>4</v>
      </c>
      <c r="AD44">
        <v>3</v>
      </c>
      <c r="AE44">
        <v>3</v>
      </c>
      <c r="AF44">
        <v>4</v>
      </c>
      <c r="AG44">
        <v>2</v>
      </c>
      <c r="AH44">
        <v>4</v>
      </c>
      <c r="AI44">
        <v>2</v>
      </c>
      <c r="AJ44">
        <v>5</v>
      </c>
      <c r="AK44">
        <v>5</v>
      </c>
      <c r="AL44">
        <v>4</v>
      </c>
      <c r="AM44">
        <v>4</v>
      </c>
      <c r="AN44">
        <v>4</v>
      </c>
      <c r="AO44">
        <v>3</v>
      </c>
      <c r="AP44">
        <v>4</v>
      </c>
      <c r="AQ44">
        <v>4</v>
      </c>
      <c r="AR44">
        <v>5</v>
      </c>
      <c r="AS44">
        <v>2</v>
      </c>
      <c r="AT44">
        <v>3</v>
      </c>
      <c r="AU44">
        <v>3</v>
      </c>
      <c r="AV44">
        <v>2</v>
      </c>
      <c r="AW44">
        <v>4</v>
      </c>
      <c r="AX44">
        <v>3</v>
      </c>
      <c r="AY44">
        <v>3</v>
      </c>
      <c r="AZ44">
        <v>3</v>
      </c>
      <c r="BA44">
        <v>3</v>
      </c>
      <c r="BB44">
        <v>5</v>
      </c>
      <c r="BC44">
        <v>3</v>
      </c>
      <c r="BD44">
        <v>4</v>
      </c>
      <c r="BE44">
        <v>4</v>
      </c>
      <c r="BF44">
        <v>4</v>
      </c>
      <c r="BG44">
        <v>4</v>
      </c>
      <c r="BH44">
        <v>4</v>
      </c>
      <c r="BI44">
        <v>5</v>
      </c>
      <c r="BJ44">
        <v>4</v>
      </c>
      <c r="BK44">
        <v>4</v>
      </c>
      <c r="BL44">
        <v>3</v>
      </c>
      <c r="BM44">
        <v>3</v>
      </c>
      <c r="BN44">
        <v>4</v>
      </c>
      <c r="BO44">
        <v>3</v>
      </c>
      <c r="BP44">
        <v>3</v>
      </c>
      <c r="BQ44">
        <v>4</v>
      </c>
      <c r="BR44">
        <v>4</v>
      </c>
      <c r="BS44">
        <v>4</v>
      </c>
      <c r="BT44">
        <v>4</v>
      </c>
      <c r="BU44">
        <v>5</v>
      </c>
      <c r="BV44">
        <v>3</v>
      </c>
      <c r="BW44">
        <v>4</v>
      </c>
      <c r="BX44">
        <v>4</v>
      </c>
      <c r="BY44">
        <v>3</v>
      </c>
      <c r="BZ44">
        <v>3</v>
      </c>
      <c r="CA44">
        <v>4</v>
      </c>
      <c r="CB44">
        <v>5</v>
      </c>
      <c r="CC44">
        <v>2</v>
      </c>
      <c r="CD44">
        <v>4</v>
      </c>
      <c r="CE44">
        <v>2</v>
      </c>
      <c r="CF44">
        <v>3</v>
      </c>
      <c r="CG44">
        <v>2</v>
      </c>
      <c r="CH44">
        <v>3</v>
      </c>
    </row>
    <row r="45" spans="1:86" x14ac:dyDescent="0.25">
      <c r="A45" s="4"/>
      <c r="B45" s="2">
        <v>17807112</v>
      </c>
      <c r="C45">
        <v>5</v>
      </c>
      <c r="D45">
        <v>4</v>
      </c>
      <c r="E45">
        <v>5</v>
      </c>
      <c r="F45">
        <v>5</v>
      </c>
      <c r="G45">
        <v>5</v>
      </c>
      <c r="H45">
        <v>5</v>
      </c>
      <c r="I45">
        <v>2</v>
      </c>
      <c r="J45">
        <v>2</v>
      </c>
      <c r="K45">
        <v>3</v>
      </c>
      <c r="L45">
        <v>3</v>
      </c>
      <c r="M45">
        <v>3</v>
      </c>
      <c r="N45">
        <v>4</v>
      </c>
      <c r="O45">
        <v>1</v>
      </c>
      <c r="P45">
        <v>2</v>
      </c>
      <c r="Q45">
        <v>3</v>
      </c>
      <c r="R45">
        <v>3</v>
      </c>
      <c r="S45">
        <v>3</v>
      </c>
      <c r="T45">
        <v>3</v>
      </c>
      <c r="U45">
        <v>3</v>
      </c>
      <c r="V45">
        <v>4</v>
      </c>
      <c r="W45">
        <v>3</v>
      </c>
      <c r="X45">
        <v>4</v>
      </c>
      <c r="Y45">
        <v>3</v>
      </c>
      <c r="Z45">
        <v>4</v>
      </c>
      <c r="AA45">
        <v>3</v>
      </c>
      <c r="AB45">
        <v>5</v>
      </c>
      <c r="AC45">
        <v>4</v>
      </c>
      <c r="AD45">
        <v>5</v>
      </c>
      <c r="AE45">
        <v>5</v>
      </c>
      <c r="AF45">
        <v>5</v>
      </c>
      <c r="AG45">
        <v>2</v>
      </c>
      <c r="AH45">
        <v>2</v>
      </c>
      <c r="AI45">
        <v>4</v>
      </c>
      <c r="AJ45">
        <v>4</v>
      </c>
      <c r="AK45">
        <v>4</v>
      </c>
      <c r="AL45">
        <v>4</v>
      </c>
      <c r="AM45">
        <v>2</v>
      </c>
      <c r="AN45">
        <v>3</v>
      </c>
      <c r="AO45">
        <v>3</v>
      </c>
      <c r="AP45">
        <v>4</v>
      </c>
      <c r="AQ45">
        <v>3</v>
      </c>
      <c r="AR45">
        <v>3</v>
      </c>
      <c r="AS45">
        <v>2</v>
      </c>
      <c r="AT45">
        <v>4</v>
      </c>
      <c r="AU45">
        <v>5</v>
      </c>
      <c r="AV45">
        <v>4</v>
      </c>
      <c r="AW45">
        <v>5</v>
      </c>
      <c r="AX45">
        <v>5</v>
      </c>
      <c r="AY45">
        <v>2</v>
      </c>
      <c r="AZ45">
        <v>3</v>
      </c>
      <c r="BA45">
        <v>3</v>
      </c>
      <c r="BB45">
        <v>4</v>
      </c>
      <c r="BC45">
        <v>4</v>
      </c>
      <c r="BD45">
        <v>3</v>
      </c>
      <c r="BE45">
        <v>4</v>
      </c>
      <c r="BF45">
        <v>4</v>
      </c>
      <c r="BG45">
        <v>4</v>
      </c>
      <c r="BH45">
        <v>5</v>
      </c>
      <c r="BI45">
        <v>5</v>
      </c>
      <c r="BJ45">
        <v>5</v>
      </c>
      <c r="BK45">
        <v>3</v>
      </c>
      <c r="BL45">
        <v>3</v>
      </c>
      <c r="BM45">
        <v>4</v>
      </c>
      <c r="BN45">
        <v>4</v>
      </c>
      <c r="BO45">
        <v>4</v>
      </c>
      <c r="BP45">
        <v>4</v>
      </c>
      <c r="BQ45">
        <v>4</v>
      </c>
      <c r="BR45">
        <v>4</v>
      </c>
      <c r="BS45">
        <v>3</v>
      </c>
      <c r="BT45">
        <v>4</v>
      </c>
      <c r="BU45">
        <v>4</v>
      </c>
      <c r="BV45">
        <v>4</v>
      </c>
      <c r="BW45">
        <v>5</v>
      </c>
      <c r="BX45">
        <v>5</v>
      </c>
      <c r="BY45">
        <v>5</v>
      </c>
      <c r="BZ45">
        <v>5</v>
      </c>
      <c r="CA45">
        <v>5</v>
      </c>
      <c r="CB45">
        <v>5</v>
      </c>
      <c r="CC45">
        <v>4</v>
      </c>
      <c r="CD45">
        <v>4</v>
      </c>
      <c r="CE45">
        <v>4</v>
      </c>
      <c r="CF45">
        <v>4</v>
      </c>
      <c r="CG45">
        <v>4</v>
      </c>
      <c r="CH45">
        <v>4</v>
      </c>
    </row>
    <row r="46" spans="1:86" x14ac:dyDescent="0.25">
      <c r="A46" s="4"/>
      <c r="B46" s="2">
        <v>25279143</v>
      </c>
      <c r="C46">
        <v>3</v>
      </c>
      <c r="D46">
        <v>5</v>
      </c>
      <c r="E46">
        <v>4</v>
      </c>
      <c r="F46">
        <v>4</v>
      </c>
      <c r="G46">
        <v>4</v>
      </c>
      <c r="H46">
        <v>4</v>
      </c>
      <c r="I46">
        <v>1</v>
      </c>
      <c r="J46">
        <v>2</v>
      </c>
      <c r="K46">
        <v>2</v>
      </c>
      <c r="L46">
        <v>3</v>
      </c>
      <c r="M46">
        <v>3</v>
      </c>
      <c r="N46">
        <v>4</v>
      </c>
      <c r="O46">
        <v>2</v>
      </c>
      <c r="P46">
        <v>2</v>
      </c>
      <c r="Q46">
        <v>2</v>
      </c>
      <c r="R46">
        <v>3</v>
      </c>
      <c r="S46">
        <v>4</v>
      </c>
      <c r="T46">
        <v>4</v>
      </c>
      <c r="U46">
        <v>3</v>
      </c>
      <c r="V46">
        <v>4</v>
      </c>
      <c r="W46">
        <v>4</v>
      </c>
      <c r="X46">
        <v>4</v>
      </c>
      <c r="Y46">
        <v>5</v>
      </c>
      <c r="Z46">
        <v>4</v>
      </c>
      <c r="AA46">
        <v>2</v>
      </c>
      <c r="AB46">
        <v>4</v>
      </c>
      <c r="AC46">
        <v>4</v>
      </c>
      <c r="AD46">
        <v>5</v>
      </c>
      <c r="AE46">
        <v>4</v>
      </c>
      <c r="AF46">
        <v>4</v>
      </c>
      <c r="AG46">
        <v>2</v>
      </c>
      <c r="AH46">
        <v>2</v>
      </c>
      <c r="AI46">
        <v>2</v>
      </c>
      <c r="AJ46">
        <v>3</v>
      </c>
      <c r="AK46">
        <v>4</v>
      </c>
      <c r="AL46">
        <v>4</v>
      </c>
      <c r="AM46">
        <v>3</v>
      </c>
      <c r="AN46">
        <v>3</v>
      </c>
      <c r="AO46">
        <v>4</v>
      </c>
      <c r="AP46">
        <v>4</v>
      </c>
      <c r="AQ46">
        <v>3</v>
      </c>
      <c r="AR46">
        <v>5</v>
      </c>
      <c r="AS46">
        <v>2</v>
      </c>
      <c r="AT46">
        <v>3</v>
      </c>
      <c r="AU46">
        <v>3</v>
      </c>
      <c r="AV46">
        <v>5</v>
      </c>
      <c r="AW46">
        <v>4</v>
      </c>
      <c r="AX46">
        <v>4</v>
      </c>
      <c r="AY46">
        <v>2</v>
      </c>
      <c r="AZ46">
        <v>3</v>
      </c>
      <c r="BA46">
        <v>4</v>
      </c>
      <c r="BB46">
        <v>4</v>
      </c>
      <c r="BC46">
        <v>4</v>
      </c>
      <c r="BD46">
        <v>4</v>
      </c>
      <c r="BE46">
        <v>5</v>
      </c>
      <c r="BF46">
        <v>5</v>
      </c>
      <c r="BG46">
        <v>4</v>
      </c>
      <c r="BH46">
        <v>5</v>
      </c>
      <c r="BI46">
        <v>4</v>
      </c>
      <c r="BJ46">
        <v>5</v>
      </c>
      <c r="BK46">
        <v>2</v>
      </c>
      <c r="BL46">
        <v>3</v>
      </c>
      <c r="BM46">
        <v>3</v>
      </c>
      <c r="BN46">
        <v>4</v>
      </c>
      <c r="BO46">
        <v>4</v>
      </c>
      <c r="BP46">
        <v>3</v>
      </c>
      <c r="BQ46">
        <v>3</v>
      </c>
      <c r="BR46">
        <v>4</v>
      </c>
      <c r="BS46">
        <v>5</v>
      </c>
      <c r="BT46">
        <v>4</v>
      </c>
      <c r="BU46">
        <v>3</v>
      </c>
      <c r="BV46">
        <v>3</v>
      </c>
      <c r="BW46">
        <v>3</v>
      </c>
      <c r="BX46">
        <v>4</v>
      </c>
      <c r="BY46">
        <v>4</v>
      </c>
      <c r="BZ46">
        <v>4</v>
      </c>
      <c r="CA46">
        <v>5</v>
      </c>
      <c r="CB46">
        <v>5</v>
      </c>
      <c r="CC46">
        <v>3</v>
      </c>
      <c r="CD46">
        <v>4</v>
      </c>
      <c r="CE46">
        <v>3</v>
      </c>
      <c r="CF46">
        <v>3</v>
      </c>
      <c r="CG46">
        <v>5</v>
      </c>
      <c r="CH46">
        <v>4</v>
      </c>
    </row>
    <row r="47" spans="1:86" x14ac:dyDescent="0.25">
      <c r="A47" s="4"/>
      <c r="B47" s="2">
        <v>27601162</v>
      </c>
      <c r="C47">
        <v>3</v>
      </c>
      <c r="D47">
        <v>4</v>
      </c>
      <c r="E47">
        <v>3</v>
      </c>
      <c r="F47">
        <v>4</v>
      </c>
      <c r="G47">
        <v>4</v>
      </c>
      <c r="H47">
        <v>4</v>
      </c>
      <c r="I47">
        <v>2</v>
      </c>
      <c r="J47">
        <v>3</v>
      </c>
      <c r="K47">
        <v>2</v>
      </c>
      <c r="L47">
        <v>2</v>
      </c>
      <c r="M47">
        <v>3</v>
      </c>
      <c r="N47">
        <v>4</v>
      </c>
      <c r="O47">
        <v>1</v>
      </c>
      <c r="P47">
        <v>1</v>
      </c>
      <c r="Q47">
        <v>1</v>
      </c>
      <c r="R47">
        <v>2</v>
      </c>
      <c r="S47">
        <v>2</v>
      </c>
      <c r="T47">
        <v>3</v>
      </c>
      <c r="U47">
        <v>2</v>
      </c>
      <c r="V47">
        <v>4</v>
      </c>
      <c r="W47">
        <v>3</v>
      </c>
      <c r="X47">
        <v>3</v>
      </c>
      <c r="Y47">
        <v>4</v>
      </c>
      <c r="Z47">
        <v>3</v>
      </c>
      <c r="AA47">
        <v>1</v>
      </c>
      <c r="AB47">
        <v>3</v>
      </c>
      <c r="AC47">
        <v>3</v>
      </c>
      <c r="AD47">
        <v>3</v>
      </c>
      <c r="AE47">
        <v>3</v>
      </c>
      <c r="AF47">
        <v>4</v>
      </c>
      <c r="AG47">
        <v>1</v>
      </c>
      <c r="AH47">
        <v>2</v>
      </c>
      <c r="AI47">
        <v>2</v>
      </c>
      <c r="AJ47">
        <v>3</v>
      </c>
      <c r="AK47">
        <v>4</v>
      </c>
      <c r="AL47">
        <v>4</v>
      </c>
      <c r="AM47">
        <v>2</v>
      </c>
      <c r="AN47">
        <v>3</v>
      </c>
      <c r="AO47">
        <v>4</v>
      </c>
      <c r="AP47">
        <v>3</v>
      </c>
      <c r="AQ47">
        <v>3</v>
      </c>
      <c r="AR47">
        <v>4</v>
      </c>
      <c r="AS47">
        <v>1</v>
      </c>
      <c r="AT47">
        <v>3</v>
      </c>
      <c r="AU47">
        <v>3</v>
      </c>
      <c r="AV47">
        <v>3</v>
      </c>
      <c r="AW47">
        <v>3</v>
      </c>
      <c r="AX47">
        <v>4</v>
      </c>
      <c r="AY47">
        <v>1</v>
      </c>
      <c r="AZ47">
        <v>2</v>
      </c>
      <c r="BA47">
        <v>3</v>
      </c>
      <c r="BB47">
        <v>3</v>
      </c>
      <c r="BC47">
        <v>4</v>
      </c>
      <c r="BD47">
        <v>4</v>
      </c>
      <c r="BE47">
        <v>3</v>
      </c>
      <c r="BF47">
        <v>4</v>
      </c>
      <c r="BG47">
        <v>4</v>
      </c>
      <c r="BH47">
        <v>4</v>
      </c>
      <c r="BI47">
        <v>5</v>
      </c>
      <c r="BJ47">
        <v>4</v>
      </c>
      <c r="BK47">
        <v>2</v>
      </c>
      <c r="BL47">
        <v>3</v>
      </c>
      <c r="BM47">
        <v>4</v>
      </c>
      <c r="BN47">
        <v>3</v>
      </c>
      <c r="BO47">
        <v>4</v>
      </c>
      <c r="BP47">
        <v>3</v>
      </c>
      <c r="BQ47">
        <v>2</v>
      </c>
      <c r="BR47">
        <v>3</v>
      </c>
      <c r="BS47">
        <v>4</v>
      </c>
      <c r="BT47">
        <v>3</v>
      </c>
      <c r="BU47">
        <v>4</v>
      </c>
      <c r="BV47">
        <v>4</v>
      </c>
      <c r="BW47">
        <v>4</v>
      </c>
      <c r="BX47">
        <v>5</v>
      </c>
      <c r="BY47">
        <v>4</v>
      </c>
      <c r="BZ47">
        <v>5</v>
      </c>
      <c r="CA47">
        <v>5</v>
      </c>
      <c r="CB47">
        <v>5</v>
      </c>
      <c r="CC47">
        <v>3</v>
      </c>
      <c r="CD47">
        <v>3</v>
      </c>
      <c r="CE47">
        <v>4</v>
      </c>
      <c r="CF47">
        <v>3</v>
      </c>
      <c r="CG47">
        <v>4</v>
      </c>
      <c r="CH47">
        <v>3</v>
      </c>
    </row>
    <row r="48" spans="1:86" x14ac:dyDescent="0.25">
      <c r="A48" s="4"/>
      <c r="B48" s="2">
        <v>35257131</v>
      </c>
      <c r="C48">
        <v>4</v>
      </c>
      <c r="D48">
        <v>4</v>
      </c>
      <c r="E48">
        <v>3</v>
      </c>
      <c r="F48">
        <v>4</v>
      </c>
      <c r="G48">
        <v>3</v>
      </c>
      <c r="H48">
        <v>3</v>
      </c>
      <c r="I48">
        <v>1</v>
      </c>
      <c r="J48">
        <v>2</v>
      </c>
      <c r="K48">
        <v>3</v>
      </c>
      <c r="L48">
        <v>4</v>
      </c>
      <c r="M48">
        <v>4</v>
      </c>
      <c r="N48">
        <v>4</v>
      </c>
      <c r="O48">
        <v>3</v>
      </c>
      <c r="P48">
        <v>2</v>
      </c>
      <c r="Q48">
        <v>3</v>
      </c>
      <c r="R48">
        <v>3</v>
      </c>
      <c r="S48">
        <v>4</v>
      </c>
      <c r="T48">
        <v>3</v>
      </c>
      <c r="U48">
        <v>4</v>
      </c>
      <c r="V48">
        <v>4</v>
      </c>
      <c r="W48">
        <v>4</v>
      </c>
      <c r="X48">
        <v>4</v>
      </c>
      <c r="Y48">
        <v>3</v>
      </c>
      <c r="Z48">
        <v>3</v>
      </c>
      <c r="AA48">
        <v>4</v>
      </c>
      <c r="AB48">
        <v>4</v>
      </c>
      <c r="AC48">
        <v>4</v>
      </c>
      <c r="AD48">
        <v>4</v>
      </c>
      <c r="AE48">
        <v>3</v>
      </c>
      <c r="AF48">
        <v>4</v>
      </c>
      <c r="AG48">
        <v>3</v>
      </c>
      <c r="AH48">
        <v>4</v>
      </c>
      <c r="AI48">
        <v>4</v>
      </c>
      <c r="AJ48">
        <v>4</v>
      </c>
      <c r="AK48">
        <v>4</v>
      </c>
      <c r="AL48">
        <v>4</v>
      </c>
      <c r="AM48">
        <v>4</v>
      </c>
      <c r="AN48">
        <v>5</v>
      </c>
      <c r="AO48">
        <v>4</v>
      </c>
      <c r="AP48">
        <v>4</v>
      </c>
      <c r="AQ48">
        <v>5</v>
      </c>
      <c r="AR48">
        <v>5</v>
      </c>
      <c r="AS48">
        <v>3</v>
      </c>
      <c r="AT48">
        <v>4</v>
      </c>
      <c r="AU48">
        <v>4</v>
      </c>
      <c r="AV48">
        <v>5</v>
      </c>
      <c r="AW48">
        <v>5</v>
      </c>
      <c r="AX48">
        <v>4</v>
      </c>
      <c r="AY48">
        <v>3</v>
      </c>
      <c r="AZ48">
        <v>2</v>
      </c>
      <c r="BA48">
        <v>2</v>
      </c>
      <c r="BB48">
        <v>3</v>
      </c>
      <c r="BC48">
        <v>3</v>
      </c>
      <c r="BD48">
        <v>3</v>
      </c>
      <c r="BE48">
        <v>3</v>
      </c>
      <c r="BF48">
        <v>4</v>
      </c>
      <c r="BG48">
        <v>4</v>
      </c>
      <c r="BH48">
        <v>4</v>
      </c>
      <c r="BI48">
        <v>3</v>
      </c>
      <c r="BJ48">
        <v>5</v>
      </c>
      <c r="BK48">
        <v>3</v>
      </c>
      <c r="BL48">
        <v>3</v>
      </c>
      <c r="BM48">
        <v>4</v>
      </c>
      <c r="BN48">
        <v>4</v>
      </c>
      <c r="BO48">
        <v>3</v>
      </c>
      <c r="BP48">
        <v>4</v>
      </c>
      <c r="BQ48">
        <v>4</v>
      </c>
      <c r="BR48">
        <v>4</v>
      </c>
      <c r="BS48">
        <v>4</v>
      </c>
      <c r="BT48">
        <v>3</v>
      </c>
      <c r="BU48">
        <v>4</v>
      </c>
      <c r="BV48">
        <v>5</v>
      </c>
      <c r="BW48">
        <v>5</v>
      </c>
      <c r="BX48">
        <v>5</v>
      </c>
      <c r="BY48">
        <v>5</v>
      </c>
      <c r="BZ48">
        <v>5</v>
      </c>
      <c r="CA48">
        <v>5</v>
      </c>
      <c r="CB48">
        <v>5</v>
      </c>
      <c r="CC48">
        <v>4</v>
      </c>
      <c r="CD48">
        <v>4</v>
      </c>
      <c r="CE48">
        <v>4</v>
      </c>
      <c r="CF48">
        <v>3</v>
      </c>
      <c r="CG48">
        <v>3</v>
      </c>
      <c r="CH48">
        <v>4</v>
      </c>
    </row>
    <row r="49" spans="1:86" x14ac:dyDescent="0.25">
      <c r="A49" s="4"/>
      <c r="B49" s="2">
        <v>44878196</v>
      </c>
      <c r="C49">
        <v>4</v>
      </c>
      <c r="D49">
        <v>4</v>
      </c>
      <c r="E49">
        <v>4</v>
      </c>
      <c r="F49">
        <v>5</v>
      </c>
      <c r="G49">
        <v>5</v>
      </c>
      <c r="H49">
        <v>5</v>
      </c>
      <c r="I49">
        <v>2</v>
      </c>
      <c r="J49">
        <v>2</v>
      </c>
      <c r="K49">
        <v>2</v>
      </c>
      <c r="L49">
        <v>4</v>
      </c>
      <c r="M49">
        <v>4</v>
      </c>
      <c r="N49">
        <v>5</v>
      </c>
      <c r="O49">
        <v>1</v>
      </c>
      <c r="P49">
        <v>2</v>
      </c>
      <c r="Q49">
        <v>2</v>
      </c>
      <c r="R49">
        <v>3</v>
      </c>
      <c r="S49">
        <v>4</v>
      </c>
      <c r="T49">
        <v>4</v>
      </c>
      <c r="U49">
        <v>2</v>
      </c>
      <c r="V49">
        <v>3</v>
      </c>
      <c r="W49">
        <v>3</v>
      </c>
      <c r="X49">
        <v>4</v>
      </c>
      <c r="Y49">
        <v>4</v>
      </c>
      <c r="Z49">
        <v>4</v>
      </c>
      <c r="AA49">
        <v>1</v>
      </c>
      <c r="AB49">
        <v>2</v>
      </c>
      <c r="AC49">
        <v>4</v>
      </c>
      <c r="AD49">
        <v>4</v>
      </c>
      <c r="AE49">
        <v>3</v>
      </c>
      <c r="AF49">
        <v>5</v>
      </c>
      <c r="AG49">
        <v>1</v>
      </c>
      <c r="AH49">
        <v>2</v>
      </c>
      <c r="AI49">
        <v>2</v>
      </c>
      <c r="AJ49">
        <v>3</v>
      </c>
      <c r="AK49">
        <v>3</v>
      </c>
      <c r="AL49">
        <v>4</v>
      </c>
      <c r="AM49">
        <v>1</v>
      </c>
      <c r="AN49">
        <v>2</v>
      </c>
      <c r="AO49">
        <v>4</v>
      </c>
      <c r="AP49">
        <v>4</v>
      </c>
      <c r="AQ49">
        <v>4</v>
      </c>
      <c r="AR49">
        <v>5</v>
      </c>
      <c r="AS49">
        <v>1</v>
      </c>
      <c r="AT49">
        <v>2</v>
      </c>
      <c r="AU49">
        <v>4</v>
      </c>
      <c r="AV49">
        <v>4</v>
      </c>
      <c r="AW49">
        <v>4</v>
      </c>
      <c r="AX49">
        <v>5</v>
      </c>
      <c r="AY49">
        <v>1</v>
      </c>
      <c r="AZ49">
        <v>3</v>
      </c>
      <c r="BA49">
        <v>4</v>
      </c>
      <c r="BB49">
        <v>4</v>
      </c>
      <c r="BC49">
        <v>5</v>
      </c>
      <c r="BD49">
        <v>4</v>
      </c>
      <c r="BE49">
        <v>4</v>
      </c>
      <c r="BF49">
        <v>4</v>
      </c>
      <c r="BG49">
        <v>4</v>
      </c>
      <c r="BH49">
        <v>5</v>
      </c>
      <c r="BI49">
        <v>5</v>
      </c>
      <c r="BJ49">
        <v>5</v>
      </c>
      <c r="BK49">
        <v>1</v>
      </c>
      <c r="BL49">
        <v>2</v>
      </c>
      <c r="BM49">
        <v>3</v>
      </c>
      <c r="BN49">
        <v>2</v>
      </c>
      <c r="BO49">
        <v>4</v>
      </c>
      <c r="BP49">
        <v>4</v>
      </c>
      <c r="BQ49">
        <v>3</v>
      </c>
      <c r="BR49">
        <v>4</v>
      </c>
      <c r="BS49">
        <v>3</v>
      </c>
      <c r="BT49">
        <v>4</v>
      </c>
      <c r="BU49">
        <v>4</v>
      </c>
      <c r="BV49">
        <v>4</v>
      </c>
      <c r="BW49">
        <v>4</v>
      </c>
      <c r="BX49">
        <v>4</v>
      </c>
      <c r="BY49">
        <v>5</v>
      </c>
      <c r="BZ49">
        <v>5</v>
      </c>
      <c r="CA49">
        <v>5</v>
      </c>
      <c r="CB49">
        <v>5</v>
      </c>
      <c r="CC49">
        <v>2</v>
      </c>
      <c r="CD49">
        <v>4</v>
      </c>
      <c r="CE49">
        <v>4</v>
      </c>
      <c r="CF49">
        <v>3</v>
      </c>
      <c r="CG49">
        <v>3</v>
      </c>
      <c r="CH49">
        <v>3</v>
      </c>
    </row>
    <row r="50" spans="1:86" x14ac:dyDescent="0.25">
      <c r="A50" s="4"/>
      <c r="B50" s="2">
        <v>44901848</v>
      </c>
      <c r="C50">
        <v>4</v>
      </c>
      <c r="D50">
        <v>4</v>
      </c>
      <c r="E50">
        <v>5</v>
      </c>
      <c r="F50">
        <v>5</v>
      </c>
      <c r="G50">
        <v>4</v>
      </c>
      <c r="H50">
        <v>5</v>
      </c>
      <c r="I50">
        <v>2</v>
      </c>
      <c r="J50">
        <v>2</v>
      </c>
      <c r="K50">
        <v>3</v>
      </c>
      <c r="L50">
        <v>3</v>
      </c>
      <c r="M50">
        <v>4</v>
      </c>
      <c r="N50">
        <v>5</v>
      </c>
      <c r="O50">
        <v>1</v>
      </c>
      <c r="P50">
        <v>1</v>
      </c>
      <c r="Q50">
        <v>1</v>
      </c>
      <c r="R50">
        <v>1</v>
      </c>
      <c r="S50">
        <v>1</v>
      </c>
      <c r="T50">
        <v>1</v>
      </c>
      <c r="U50">
        <v>1</v>
      </c>
      <c r="V50">
        <v>3</v>
      </c>
      <c r="W50">
        <v>3</v>
      </c>
      <c r="X50">
        <v>3</v>
      </c>
      <c r="Y50">
        <v>3</v>
      </c>
      <c r="Z50">
        <v>4</v>
      </c>
      <c r="AA50">
        <v>1</v>
      </c>
      <c r="AB50">
        <v>3</v>
      </c>
      <c r="AC50">
        <v>3</v>
      </c>
      <c r="AD50">
        <v>1</v>
      </c>
      <c r="AE50">
        <v>3</v>
      </c>
      <c r="AF50">
        <v>3</v>
      </c>
      <c r="AG50">
        <v>1</v>
      </c>
      <c r="AH50">
        <v>2</v>
      </c>
      <c r="AI50">
        <v>1</v>
      </c>
      <c r="AJ50">
        <v>3</v>
      </c>
      <c r="AK50">
        <v>4</v>
      </c>
      <c r="AL50">
        <v>4</v>
      </c>
      <c r="AM50">
        <v>3</v>
      </c>
      <c r="AN50">
        <v>3</v>
      </c>
      <c r="AO50">
        <v>3</v>
      </c>
      <c r="AP50">
        <v>4</v>
      </c>
      <c r="AQ50">
        <v>4</v>
      </c>
      <c r="AR50">
        <v>4</v>
      </c>
      <c r="AS50">
        <v>1</v>
      </c>
      <c r="AT50">
        <v>1</v>
      </c>
      <c r="AU50">
        <v>2</v>
      </c>
      <c r="AV50">
        <v>3</v>
      </c>
      <c r="AW50">
        <v>4</v>
      </c>
      <c r="AX50">
        <v>4</v>
      </c>
      <c r="AY50">
        <v>1</v>
      </c>
      <c r="AZ50">
        <v>3</v>
      </c>
      <c r="BA50">
        <v>4</v>
      </c>
      <c r="BB50">
        <v>5</v>
      </c>
      <c r="BC50">
        <v>5</v>
      </c>
      <c r="BD50">
        <v>3</v>
      </c>
      <c r="BE50">
        <v>3</v>
      </c>
      <c r="BF50">
        <v>3</v>
      </c>
      <c r="BG50">
        <v>3</v>
      </c>
      <c r="BH50">
        <v>4</v>
      </c>
      <c r="BI50">
        <v>1</v>
      </c>
      <c r="BJ50">
        <v>4</v>
      </c>
      <c r="BK50">
        <v>3</v>
      </c>
      <c r="BL50">
        <v>1</v>
      </c>
      <c r="BM50">
        <v>3</v>
      </c>
      <c r="BN50">
        <v>3</v>
      </c>
      <c r="BO50">
        <v>4</v>
      </c>
      <c r="BP50">
        <v>3</v>
      </c>
      <c r="BQ50">
        <v>3</v>
      </c>
      <c r="BR50">
        <v>3</v>
      </c>
      <c r="BS50">
        <v>4</v>
      </c>
      <c r="BT50">
        <v>3</v>
      </c>
      <c r="BU50">
        <v>5</v>
      </c>
      <c r="BV50">
        <v>4</v>
      </c>
      <c r="BW50">
        <v>4</v>
      </c>
      <c r="BX50">
        <v>4</v>
      </c>
      <c r="BY50">
        <v>4</v>
      </c>
      <c r="BZ50">
        <v>5</v>
      </c>
      <c r="CA50">
        <v>5</v>
      </c>
      <c r="CB50">
        <v>5</v>
      </c>
      <c r="CC50">
        <v>3</v>
      </c>
      <c r="CD50">
        <v>2</v>
      </c>
      <c r="CE50">
        <v>1</v>
      </c>
      <c r="CF50">
        <v>1</v>
      </c>
      <c r="CG50">
        <v>1</v>
      </c>
      <c r="CH50">
        <v>3</v>
      </c>
    </row>
    <row r="51" spans="1:86" x14ac:dyDescent="0.25">
      <c r="A51" s="4"/>
      <c r="B51" s="2">
        <v>45313161</v>
      </c>
      <c r="C51">
        <v>4</v>
      </c>
      <c r="D51">
        <v>5</v>
      </c>
      <c r="E51">
        <v>5</v>
      </c>
      <c r="F51">
        <v>5</v>
      </c>
      <c r="G51">
        <v>4</v>
      </c>
      <c r="H51">
        <v>5</v>
      </c>
      <c r="I51">
        <v>1</v>
      </c>
      <c r="J51">
        <v>2</v>
      </c>
      <c r="K51">
        <v>2</v>
      </c>
      <c r="L51">
        <v>3</v>
      </c>
      <c r="M51">
        <v>4</v>
      </c>
      <c r="N51">
        <v>4</v>
      </c>
      <c r="O51">
        <v>2</v>
      </c>
      <c r="P51">
        <v>2</v>
      </c>
      <c r="Q51">
        <v>2</v>
      </c>
      <c r="R51">
        <v>2</v>
      </c>
      <c r="S51">
        <v>4</v>
      </c>
      <c r="T51">
        <v>3</v>
      </c>
      <c r="U51">
        <v>3</v>
      </c>
      <c r="V51">
        <v>2</v>
      </c>
      <c r="W51">
        <v>4</v>
      </c>
      <c r="X51">
        <v>4</v>
      </c>
      <c r="Y51">
        <v>3</v>
      </c>
      <c r="Z51">
        <v>4</v>
      </c>
      <c r="AA51">
        <v>4</v>
      </c>
      <c r="AB51">
        <v>4</v>
      </c>
      <c r="AC51">
        <v>4</v>
      </c>
      <c r="AD51">
        <v>5</v>
      </c>
      <c r="AE51">
        <v>5</v>
      </c>
      <c r="AF51">
        <v>3</v>
      </c>
      <c r="AG51">
        <v>2</v>
      </c>
      <c r="AH51">
        <v>2</v>
      </c>
      <c r="AI51">
        <v>3</v>
      </c>
      <c r="AJ51">
        <v>3</v>
      </c>
      <c r="AK51">
        <v>4</v>
      </c>
      <c r="AL51">
        <v>4</v>
      </c>
      <c r="AM51">
        <v>2</v>
      </c>
      <c r="AN51">
        <v>3</v>
      </c>
      <c r="AO51">
        <v>3</v>
      </c>
      <c r="AP51">
        <v>4</v>
      </c>
      <c r="AQ51">
        <v>3</v>
      </c>
      <c r="AR51">
        <v>5</v>
      </c>
      <c r="AS51">
        <v>2</v>
      </c>
      <c r="AT51">
        <v>3</v>
      </c>
      <c r="AU51">
        <v>3</v>
      </c>
      <c r="AV51">
        <v>4</v>
      </c>
      <c r="AW51">
        <v>3</v>
      </c>
      <c r="AX51">
        <v>4</v>
      </c>
      <c r="AY51">
        <v>2</v>
      </c>
      <c r="AZ51">
        <v>3</v>
      </c>
      <c r="BA51">
        <v>4</v>
      </c>
      <c r="BB51">
        <v>5</v>
      </c>
      <c r="BC51">
        <v>4</v>
      </c>
      <c r="BD51">
        <v>5</v>
      </c>
      <c r="BE51">
        <v>5</v>
      </c>
      <c r="BF51">
        <v>4</v>
      </c>
      <c r="BG51">
        <v>4</v>
      </c>
      <c r="BH51">
        <v>5</v>
      </c>
      <c r="BI51">
        <v>4</v>
      </c>
      <c r="BJ51">
        <v>3</v>
      </c>
      <c r="BK51">
        <v>3</v>
      </c>
      <c r="BL51">
        <v>4</v>
      </c>
      <c r="BM51">
        <v>4</v>
      </c>
      <c r="BN51">
        <v>4</v>
      </c>
      <c r="BO51">
        <v>3</v>
      </c>
      <c r="BP51">
        <v>3</v>
      </c>
      <c r="BQ51">
        <v>3</v>
      </c>
      <c r="BR51">
        <v>4</v>
      </c>
      <c r="BS51">
        <v>5</v>
      </c>
      <c r="BT51">
        <v>5</v>
      </c>
      <c r="BU51">
        <v>5</v>
      </c>
      <c r="BV51">
        <v>5</v>
      </c>
      <c r="BW51">
        <v>4</v>
      </c>
      <c r="BX51">
        <v>5</v>
      </c>
      <c r="BY51">
        <v>5</v>
      </c>
      <c r="BZ51">
        <v>4</v>
      </c>
      <c r="CA51">
        <v>5</v>
      </c>
      <c r="CB51">
        <v>4</v>
      </c>
      <c r="CC51">
        <v>3</v>
      </c>
      <c r="CD51">
        <v>4</v>
      </c>
      <c r="CE51">
        <v>2</v>
      </c>
      <c r="CF51">
        <v>4</v>
      </c>
      <c r="CG51">
        <v>4</v>
      </c>
      <c r="CH51">
        <v>4</v>
      </c>
    </row>
    <row r="52" spans="1:86" x14ac:dyDescent="0.25">
      <c r="A52" s="4"/>
      <c r="B52" s="2">
        <v>47140520</v>
      </c>
      <c r="C52">
        <v>5</v>
      </c>
      <c r="D52">
        <v>5</v>
      </c>
      <c r="E52">
        <v>5</v>
      </c>
      <c r="F52">
        <v>4</v>
      </c>
      <c r="G52">
        <v>4</v>
      </c>
      <c r="H52">
        <v>5</v>
      </c>
      <c r="I52">
        <v>1</v>
      </c>
      <c r="J52">
        <v>1</v>
      </c>
      <c r="K52">
        <v>1</v>
      </c>
      <c r="L52">
        <v>2</v>
      </c>
      <c r="M52">
        <v>3</v>
      </c>
      <c r="N52">
        <v>3</v>
      </c>
      <c r="O52">
        <v>1</v>
      </c>
      <c r="P52">
        <v>2</v>
      </c>
      <c r="Q52">
        <v>3</v>
      </c>
      <c r="R52">
        <v>3</v>
      </c>
      <c r="S52">
        <v>3</v>
      </c>
      <c r="T52">
        <v>4</v>
      </c>
      <c r="U52">
        <v>3</v>
      </c>
      <c r="V52">
        <v>3</v>
      </c>
      <c r="W52">
        <v>4</v>
      </c>
      <c r="X52">
        <v>3</v>
      </c>
      <c r="Y52">
        <v>4</v>
      </c>
      <c r="Z52">
        <v>4</v>
      </c>
      <c r="AA52">
        <v>2</v>
      </c>
      <c r="AB52">
        <v>3</v>
      </c>
      <c r="AC52">
        <v>4</v>
      </c>
      <c r="AD52">
        <v>5</v>
      </c>
      <c r="AE52">
        <v>5</v>
      </c>
      <c r="AF52">
        <v>4</v>
      </c>
      <c r="AG52">
        <v>1</v>
      </c>
      <c r="AH52">
        <v>2</v>
      </c>
      <c r="AI52">
        <v>2</v>
      </c>
      <c r="AJ52">
        <v>4</v>
      </c>
      <c r="AK52">
        <v>3</v>
      </c>
      <c r="AL52">
        <v>4</v>
      </c>
      <c r="AM52">
        <v>2</v>
      </c>
      <c r="AN52">
        <v>2</v>
      </c>
      <c r="AO52">
        <v>3</v>
      </c>
      <c r="AP52">
        <v>4</v>
      </c>
      <c r="AQ52">
        <v>4</v>
      </c>
      <c r="AR52">
        <v>5</v>
      </c>
      <c r="AS52">
        <v>1</v>
      </c>
      <c r="AT52">
        <v>2</v>
      </c>
      <c r="AU52">
        <v>2</v>
      </c>
      <c r="AV52">
        <v>3</v>
      </c>
      <c r="AW52">
        <v>4</v>
      </c>
      <c r="AX52">
        <v>3</v>
      </c>
      <c r="AY52">
        <v>1</v>
      </c>
      <c r="AZ52">
        <v>2</v>
      </c>
      <c r="BA52">
        <v>3</v>
      </c>
      <c r="BB52">
        <v>5</v>
      </c>
      <c r="BC52">
        <v>5</v>
      </c>
      <c r="BD52">
        <v>4</v>
      </c>
      <c r="BE52">
        <v>4</v>
      </c>
      <c r="BF52">
        <v>4</v>
      </c>
      <c r="BG52">
        <v>3</v>
      </c>
      <c r="BH52">
        <v>3</v>
      </c>
      <c r="BI52">
        <v>4</v>
      </c>
      <c r="BJ52">
        <v>5</v>
      </c>
      <c r="BK52">
        <v>2</v>
      </c>
      <c r="BL52">
        <v>3</v>
      </c>
      <c r="BM52">
        <v>5</v>
      </c>
      <c r="BN52">
        <v>3</v>
      </c>
      <c r="BO52">
        <v>4</v>
      </c>
      <c r="BP52">
        <v>4</v>
      </c>
      <c r="BQ52">
        <v>3</v>
      </c>
      <c r="BR52">
        <v>3</v>
      </c>
      <c r="BS52">
        <v>4</v>
      </c>
      <c r="BT52">
        <v>4</v>
      </c>
      <c r="BU52">
        <v>5</v>
      </c>
      <c r="BV52">
        <v>5</v>
      </c>
      <c r="BW52">
        <v>3</v>
      </c>
      <c r="BX52">
        <v>4</v>
      </c>
      <c r="BY52">
        <v>5</v>
      </c>
      <c r="BZ52">
        <v>5</v>
      </c>
      <c r="CA52">
        <v>5</v>
      </c>
      <c r="CB52">
        <v>4</v>
      </c>
      <c r="CC52">
        <v>3</v>
      </c>
      <c r="CD52">
        <v>4</v>
      </c>
      <c r="CE52">
        <v>3</v>
      </c>
      <c r="CF52">
        <v>3</v>
      </c>
      <c r="CG52">
        <v>5</v>
      </c>
      <c r="CH52">
        <v>4</v>
      </c>
    </row>
    <row r="53" spans="1:86" x14ac:dyDescent="0.25">
      <c r="A53" s="4"/>
      <c r="B53" s="2">
        <v>47347221</v>
      </c>
      <c r="C53">
        <v>3</v>
      </c>
      <c r="D53">
        <v>3</v>
      </c>
      <c r="E53">
        <v>4</v>
      </c>
      <c r="F53">
        <v>4</v>
      </c>
      <c r="G53">
        <v>3</v>
      </c>
      <c r="H53">
        <v>3</v>
      </c>
      <c r="I53">
        <v>1</v>
      </c>
      <c r="J53">
        <v>1</v>
      </c>
      <c r="K53">
        <v>2</v>
      </c>
      <c r="L53">
        <v>3</v>
      </c>
      <c r="M53">
        <v>3</v>
      </c>
      <c r="N53">
        <v>3</v>
      </c>
      <c r="O53">
        <v>2</v>
      </c>
      <c r="P53">
        <v>2</v>
      </c>
      <c r="Q53">
        <v>2</v>
      </c>
      <c r="R53">
        <v>3</v>
      </c>
      <c r="S53">
        <v>3</v>
      </c>
      <c r="T53">
        <v>3</v>
      </c>
      <c r="U53">
        <v>2</v>
      </c>
      <c r="V53">
        <v>2</v>
      </c>
      <c r="W53">
        <v>4</v>
      </c>
      <c r="X53">
        <v>4</v>
      </c>
      <c r="Y53">
        <v>4</v>
      </c>
      <c r="Z53">
        <v>4</v>
      </c>
      <c r="AA53">
        <v>3</v>
      </c>
      <c r="AB53">
        <v>3</v>
      </c>
      <c r="AC53">
        <v>4</v>
      </c>
      <c r="AD53">
        <v>4</v>
      </c>
      <c r="AE53">
        <v>3</v>
      </c>
      <c r="AF53">
        <v>4</v>
      </c>
      <c r="AG53">
        <v>1</v>
      </c>
      <c r="AH53">
        <v>3</v>
      </c>
      <c r="AI53">
        <v>3</v>
      </c>
      <c r="AJ53">
        <v>3</v>
      </c>
      <c r="AK53">
        <v>2</v>
      </c>
      <c r="AL53">
        <v>3</v>
      </c>
      <c r="AM53">
        <v>3</v>
      </c>
      <c r="AN53">
        <v>2</v>
      </c>
      <c r="AO53">
        <v>2</v>
      </c>
      <c r="AP53">
        <v>3</v>
      </c>
      <c r="AQ53">
        <v>4</v>
      </c>
      <c r="AR53">
        <v>3</v>
      </c>
      <c r="AS53">
        <v>1</v>
      </c>
      <c r="AT53">
        <v>1</v>
      </c>
      <c r="AU53">
        <v>2</v>
      </c>
      <c r="AV53">
        <v>2</v>
      </c>
      <c r="AW53">
        <v>2</v>
      </c>
      <c r="AX53">
        <v>3</v>
      </c>
      <c r="AY53">
        <v>2</v>
      </c>
      <c r="AZ53">
        <v>3</v>
      </c>
      <c r="BA53">
        <v>3</v>
      </c>
      <c r="BB53">
        <v>3</v>
      </c>
      <c r="BC53">
        <v>3</v>
      </c>
      <c r="BD53">
        <v>4</v>
      </c>
      <c r="BE53">
        <v>2</v>
      </c>
      <c r="BF53">
        <v>3</v>
      </c>
      <c r="BG53">
        <v>3</v>
      </c>
      <c r="BH53">
        <v>3</v>
      </c>
      <c r="BI53">
        <v>3</v>
      </c>
      <c r="BJ53">
        <v>3</v>
      </c>
      <c r="BK53">
        <v>2</v>
      </c>
      <c r="BL53">
        <v>2</v>
      </c>
      <c r="BM53">
        <v>3</v>
      </c>
      <c r="BN53">
        <v>3</v>
      </c>
      <c r="BO53">
        <v>3</v>
      </c>
      <c r="BP53">
        <v>3</v>
      </c>
      <c r="BQ53">
        <v>3</v>
      </c>
      <c r="BR53">
        <v>4</v>
      </c>
      <c r="BS53">
        <v>3</v>
      </c>
      <c r="BT53">
        <v>4</v>
      </c>
      <c r="BU53">
        <v>3</v>
      </c>
      <c r="BV53">
        <v>4</v>
      </c>
      <c r="BW53">
        <v>3</v>
      </c>
      <c r="BX53">
        <v>4</v>
      </c>
      <c r="BY53">
        <v>4</v>
      </c>
      <c r="BZ53">
        <v>4</v>
      </c>
      <c r="CA53">
        <v>5</v>
      </c>
      <c r="CB53">
        <v>5</v>
      </c>
      <c r="CC53">
        <v>3</v>
      </c>
      <c r="CD53">
        <v>3</v>
      </c>
      <c r="CE53">
        <v>4</v>
      </c>
      <c r="CF53">
        <v>4</v>
      </c>
      <c r="CG53">
        <v>4</v>
      </c>
      <c r="CH53">
        <v>4</v>
      </c>
    </row>
    <row r="54" spans="1:86" x14ac:dyDescent="0.25">
      <c r="A54" s="4"/>
      <c r="B54" s="2">
        <v>48614465</v>
      </c>
      <c r="C54">
        <v>4</v>
      </c>
      <c r="D54">
        <v>5</v>
      </c>
      <c r="E54">
        <v>4</v>
      </c>
      <c r="F54">
        <v>4</v>
      </c>
      <c r="G54">
        <v>5</v>
      </c>
      <c r="H54">
        <v>5</v>
      </c>
      <c r="I54">
        <v>2</v>
      </c>
      <c r="J54">
        <v>2</v>
      </c>
      <c r="K54">
        <v>4</v>
      </c>
      <c r="L54">
        <v>4</v>
      </c>
      <c r="M54">
        <v>5</v>
      </c>
      <c r="N54">
        <v>5</v>
      </c>
      <c r="O54">
        <v>1</v>
      </c>
      <c r="P54">
        <v>1</v>
      </c>
      <c r="Q54">
        <v>2</v>
      </c>
      <c r="R54">
        <v>2</v>
      </c>
      <c r="S54">
        <v>2</v>
      </c>
      <c r="T54">
        <v>4</v>
      </c>
      <c r="U54">
        <v>3</v>
      </c>
      <c r="V54">
        <v>3</v>
      </c>
      <c r="W54">
        <v>3</v>
      </c>
      <c r="X54">
        <v>3</v>
      </c>
      <c r="Y54">
        <v>3</v>
      </c>
      <c r="Z54">
        <v>4</v>
      </c>
      <c r="AA54">
        <v>1</v>
      </c>
      <c r="AB54">
        <v>2</v>
      </c>
      <c r="AC54">
        <v>3</v>
      </c>
      <c r="AD54">
        <v>4</v>
      </c>
      <c r="AE54">
        <v>3</v>
      </c>
      <c r="AF54">
        <v>5</v>
      </c>
      <c r="AG54">
        <v>1</v>
      </c>
      <c r="AH54">
        <v>1</v>
      </c>
      <c r="AI54">
        <v>3</v>
      </c>
      <c r="AJ54">
        <v>3</v>
      </c>
      <c r="AK54">
        <v>3</v>
      </c>
      <c r="AL54">
        <v>5</v>
      </c>
      <c r="AM54">
        <v>2</v>
      </c>
      <c r="AN54">
        <v>4</v>
      </c>
      <c r="AO54">
        <v>4</v>
      </c>
      <c r="AP54">
        <v>2</v>
      </c>
      <c r="AQ54">
        <v>5</v>
      </c>
      <c r="AR54">
        <v>4</v>
      </c>
      <c r="AS54">
        <v>2</v>
      </c>
      <c r="AT54">
        <v>3</v>
      </c>
      <c r="AU54">
        <v>4</v>
      </c>
      <c r="AV54">
        <v>4</v>
      </c>
      <c r="AW54">
        <v>4</v>
      </c>
      <c r="AX54">
        <v>5</v>
      </c>
      <c r="AY54">
        <v>1</v>
      </c>
      <c r="AZ54">
        <v>3</v>
      </c>
      <c r="BA54">
        <v>4</v>
      </c>
      <c r="BB54">
        <v>4</v>
      </c>
      <c r="BC54">
        <v>5</v>
      </c>
      <c r="BD54">
        <v>5</v>
      </c>
      <c r="BE54">
        <v>2</v>
      </c>
      <c r="BF54">
        <v>4</v>
      </c>
      <c r="BG54">
        <v>5</v>
      </c>
      <c r="BH54">
        <v>3</v>
      </c>
      <c r="BI54">
        <v>5</v>
      </c>
      <c r="BJ54">
        <v>4</v>
      </c>
      <c r="BK54">
        <v>1</v>
      </c>
      <c r="BL54">
        <v>2</v>
      </c>
      <c r="BM54">
        <v>4</v>
      </c>
      <c r="BN54">
        <v>4</v>
      </c>
      <c r="BO54">
        <v>4</v>
      </c>
      <c r="BP54">
        <v>5</v>
      </c>
      <c r="BQ54">
        <v>2</v>
      </c>
      <c r="BR54">
        <v>4</v>
      </c>
      <c r="BS54">
        <v>5</v>
      </c>
      <c r="BT54">
        <v>5</v>
      </c>
      <c r="BU54">
        <v>4</v>
      </c>
      <c r="BV54">
        <v>4</v>
      </c>
      <c r="BW54">
        <v>4</v>
      </c>
      <c r="BX54">
        <v>5</v>
      </c>
      <c r="BY54">
        <v>5</v>
      </c>
      <c r="BZ54">
        <v>5</v>
      </c>
      <c r="CA54">
        <v>5</v>
      </c>
      <c r="CB54">
        <v>5</v>
      </c>
      <c r="CC54">
        <v>2</v>
      </c>
      <c r="CD54">
        <v>3</v>
      </c>
      <c r="CE54">
        <v>2</v>
      </c>
      <c r="CF54">
        <v>2</v>
      </c>
      <c r="CG54">
        <v>3</v>
      </c>
      <c r="CH54">
        <v>4</v>
      </c>
    </row>
    <row r="55" spans="1:86" x14ac:dyDescent="0.25">
      <c r="A55" s="4"/>
      <c r="B55" s="2">
        <v>49712040</v>
      </c>
      <c r="C55">
        <v>4</v>
      </c>
      <c r="D55">
        <v>5</v>
      </c>
      <c r="E55">
        <v>5</v>
      </c>
      <c r="F55">
        <v>5</v>
      </c>
      <c r="G55">
        <v>5</v>
      </c>
      <c r="H55">
        <v>5</v>
      </c>
      <c r="I55">
        <v>1</v>
      </c>
      <c r="J55">
        <v>2</v>
      </c>
      <c r="K55">
        <v>3</v>
      </c>
      <c r="L55">
        <v>4</v>
      </c>
      <c r="M55">
        <v>5</v>
      </c>
      <c r="N55">
        <v>5</v>
      </c>
      <c r="O55">
        <v>2</v>
      </c>
      <c r="P55">
        <v>3</v>
      </c>
      <c r="Q55">
        <v>3</v>
      </c>
      <c r="R55">
        <v>3</v>
      </c>
      <c r="S55">
        <v>4</v>
      </c>
      <c r="T55">
        <v>5</v>
      </c>
      <c r="U55">
        <v>4</v>
      </c>
      <c r="V55">
        <v>3</v>
      </c>
      <c r="W55">
        <v>4</v>
      </c>
      <c r="X55">
        <v>4</v>
      </c>
      <c r="Y55">
        <v>5</v>
      </c>
      <c r="Z55">
        <v>5</v>
      </c>
      <c r="AA55">
        <v>2</v>
      </c>
      <c r="AB55">
        <v>3</v>
      </c>
      <c r="AC55">
        <v>4</v>
      </c>
      <c r="AD55">
        <v>5</v>
      </c>
      <c r="AE55">
        <v>5</v>
      </c>
      <c r="AF55">
        <v>5</v>
      </c>
      <c r="AG55">
        <v>1</v>
      </c>
      <c r="AH55">
        <v>3</v>
      </c>
      <c r="AI55">
        <v>4</v>
      </c>
      <c r="AJ55">
        <v>4</v>
      </c>
      <c r="AK55">
        <v>4</v>
      </c>
      <c r="AL55">
        <v>4</v>
      </c>
      <c r="AM55">
        <v>4</v>
      </c>
      <c r="AN55">
        <v>3</v>
      </c>
      <c r="AO55">
        <v>4</v>
      </c>
      <c r="AP55">
        <v>5</v>
      </c>
      <c r="AQ55">
        <v>4</v>
      </c>
      <c r="AR55">
        <v>5</v>
      </c>
      <c r="AS55">
        <v>1</v>
      </c>
      <c r="AT55">
        <v>3</v>
      </c>
      <c r="AU55">
        <v>4</v>
      </c>
      <c r="AV55">
        <v>5</v>
      </c>
      <c r="AW55">
        <v>4</v>
      </c>
      <c r="AX55">
        <v>5</v>
      </c>
      <c r="AY55">
        <v>1</v>
      </c>
      <c r="AZ55">
        <v>3</v>
      </c>
      <c r="BA55">
        <v>4</v>
      </c>
      <c r="BB55">
        <v>4</v>
      </c>
      <c r="BC55">
        <v>5</v>
      </c>
      <c r="BD55">
        <v>5</v>
      </c>
      <c r="BE55">
        <v>3</v>
      </c>
      <c r="BF55">
        <v>4</v>
      </c>
      <c r="BG55">
        <v>5</v>
      </c>
      <c r="BH55">
        <v>4</v>
      </c>
      <c r="BI55">
        <v>5</v>
      </c>
      <c r="BJ55">
        <v>4</v>
      </c>
      <c r="BK55">
        <v>2</v>
      </c>
      <c r="BL55">
        <v>4</v>
      </c>
      <c r="BM55">
        <v>4</v>
      </c>
      <c r="BN55">
        <v>4</v>
      </c>
      <c r="BO55">
        <v>5</v>
      </c>
      <c r="BP55">
        <v>5</v>
      </c>
      <c r="BQ55">
        <v>3</v>
      </c>
      <c r="BR55">
        <v>5</v>
      </c>
      <c r="BS55">
        <v>5</v>
      </c>
      <c r="BT55">
        <v>5</v>
      </c>
      <c r="BU55">
        <v>4</v>
      </c>
      <c r="BV55">
        <v>5</v>
      </c>
      <c r="BW55">
        <v>4</v>
      </c>
      <c r="BX55">
        <v>5</v>
      </c>
      <c r="BY55">
        <v>5</v>
      </c>
      <c r="BZ55">
        <v>5</v>
      </c>
      <c r="CA55">
        <v>5</v>
      </c>
      <c r="CB55">
        <v>5</v>
      </c>
      <c r="CC55">
        <v>4</v>
      </c>
      <c r="CD55">
        <v>5</v>
      </c>
      <c r="CE55">
        <v>5</v>
      </c>
      <c r="CF55">
        <v>4</v>
      </c>
      <c r="CG55">
        <v>5</v>
      </c>
      <c r="CH55">
        <v>5</v>
      </c>
    </row>
    <row r="56" spans="1:86" x14ac:dyDescent="0.25">
      <c r="A56" s="4"/>
      <c r="B56" s="2" t="s">
        <v>1</v>
      </c>
      <c r="C56">
        <f t="shared" ref="C56:AH56" si="21">AVERAGE(C43:C55)</f>
        <v>4</v>
      </c>
      <c r="D56">
        <f t="shared" si="21"/>
        <v>4.3076923076923075</v>
      </c>
      <c r="E56">
        <f t="shared" si="21"/>
        <v>4.1538461538461542</v>
      </c>
      <c r="F56">
        <f t="shared" si="21"/>
        <v>4.5384615384615383</v>
      </c>
      <c r="G56">
        <f t="shared" si="21"/>
        <v>4.2307692307692308</v>
      </c>
      <c r="H56">
        <f t="shared" si="21"/>
        <v>4.4615384615384617</v>
      </c>
      <c r="I56">
        <f t="shared" si="21"/>
        <v>1.3846153846153846</v>
      </c>
      <c r="J56">
        <f t="shared" si="21"/>
        <v>2</v>
      </c>
      <c r="K56">
        <f t="shared" si="21"/>
        <v>2.6923076923076925</v>
      </c>
      <c r="L56">
        <f t="shared" si="21"/>
        <v>3.0769230769230771</v>
      </c>
      <c r="M56">
        <f t="shared" si="21"/>
        <v>3.7692307692307692</v>
      </c>
      <c r="N56">
        <f t="shared" si="21"/>
        <v>4.1538461538461542</v>
      </c>
      <c r="O56">
        <f t="shared" si="21"/>
        <v>1.5384615384615385</v>
      </c>
      <c r="P56">
        <f t="shared" si="21"/>
        <v>1.8461538461538463</v>
      </c>
      <c r="Q56">
        <f t="shared" si="21"/>
        <v>2.1538461538461537</v>
      </c>
      <c r="R56">
        <f t="shared" si="21"/>
        <v>2.6153846153846154</v>
      </c>
      <c r="S56">
        <f t="shared" si="21"/>
        <v>3.1538461538461537</v>
      </c>
      <c r="T56">
        <f t="shared" si="21"/>
        <v>3.3076923076923075</v>
      </c>
      <c r="U56">
        <f t="shared" si="21"/>
        <v>2.6153846153846154</v>
      </c>
      <c r="V56">
        <f t="shared" si="21"/>
        <v>3.0769230769230771</v>
      </c>
      <c r="W56">
        <f t="shared" si="21"/>
        <v>3.4615384615384617</v>
      </c>
      <c r="X56">
        <f t="shared" si="21"/>
        <v>3.5384615384615383</v>
      </c>
      <c r="Y56">
        <f t="shared" si="21"/>
        <v>3.4615384615384617</v>
      </c>
      <c r="Z56">
        <f t="shared" si="21"/>
        <v>3.7692307692307692</v>
      </c>
      <c r="AA56">
        <f t="shared" si="21"/>
        <v>2.2307692307692308</v>
      </c>
      <c r="AB56">
        <f t="shared" si="21"/>
        <v>3.2307692307692308</v>
      </c>
      <c r="AC56">
        <f t="shared" si="21"/>
        <v>3.7692307692307692</v>
      </c>
      <c r="AD56">
        <f t="shared" si="21"/>
        <v>4</v>
      </c>
      <c r="AE56">
        <f t="shared" si="21"/>
        <v>3.8461538461538463</v>
      </c>
      <c r="AF56">
        <f t="shared" si="21"/>
        <v>4.2307692307692308</v>
      </c>
      <c r="AG56">
        <f t="shared" si="21"/>
        <v>1.5384615384615385</v>
      </c>
      <c r="AH56">
        <f t="shared" si="21"/>
        <v>2.5384615384615383</v>
      </c>
      <c r="AI56">
        <f t="shared" ref="AI56:BN56" si="22">AVERAGE(AI43:AI55)</f>
        <v>2.6923076923076925</v>
      </c>
      <c r="AJ56">
        <f t="shared" si="22"/>
        <v>3.5384615384615383</v>
      </c>
      <c r="AK56">
        <f t="shared" si="22"/>
        <v>3.6153846153846154</v>
      </c>
      <c r="AL56">
        <f t="shared" si="22"/>
        <v>3.9230769230769229</v>
      </c>
      <c r="AM56">
        <f t="shared" si="22"/>
        <v>2.7692307692307692</v>
      </c>
      <c r="AN56">
        <f t="shared" si="22"/>
        <v>3.1538461538461537</v>
      </c>
      <c r="AO56">
        <f t="shared" si="22"/>
        <v>3.5384615384615383</v>
      </c>
      <c r="AP56">
        <f t="shared" si="22"/>
        <v>3.7692307692307692</v>
      </c>
      <c r="AQ56">
        <f t="shared" si="22"/>
        <v>3.7692307692307692</v>
      </c>
      <c r="AR56">
        <f t="shared" si="22"/>
        <v>4.4615384615384617</v>
      </c>
      <c r="AS56">
        <f t="shared" si="22"/>
        <v>1.6153846153846154</v>
      </c>
      <c r="AT56">
        <f t="shared" si="22"/>
        <v>2.6153846153846154</v>
      </c>
      <c r="AU56">
        <f t="shared" si="22"/>
        <v>3.1538461538461537</v>
      </c>
      <c r="AV56">
        <f t="shared" si="22"/>
        <v>3.6153846153846154</v>
      </c>
      <c r="AW56">
        <f t="shared" si="22"/>
        <v>3.7692307692307692</v>
      </c>
      <c r="AX56">
        <f t="shared" si="22"/>
        <v>4</v>
      </c>
      <c r="AY56">
        <f t="shared" si="22"/>
        <v>1.6923076923076923</v>
      </c>
      <c r="AZ56">
        <f t="shared" si="22"/>
        <v>2.9230769230769229</v>
      </c>
      <c r="BA56">
        <f t="shared" si="22"/>
        <v>3.4615384615384617</v>
      </c>
      <c r="BB56">
        <f t="shared" si="22"/>
        <v>4.1538461538461542</v>
      </c>
      <c r="BC56">
        <f t="shared" si="22"/>
        <v>4.0769230769230766</v>
      </c>
      <c r="BD56">
        <f t="shared" si="22"/>
        <v>4.0769230769230766</v>
      </c>
      <c r="BE56">
        <f t="shared" si="22"/>
        <v>3.5384615384615383</v>
      </c>
      <c r="BF56">
        <f t="shared" si="22"/>
        <v>4</v>
      </c>
      <c r="BG56">
        <f t="shared" si="22"/>
        <v>3.8461538461538463</v>
      </c>
      <c r="BH56">
        <f t="shared" si="22"/>
        <v>4.1538461538461542</v>
      </c>
      <c r="BI56">
        <f t="shared" si="22"/>
        <v>4.0769230769230766</v>
      </c>
      <c r="BJ56">
        <f t="shared" si="22"/>
        <v>4.2307692307692308</v>
      </c>
      <c r="BK56">
        <f t="shared" si="22"/>
        <v>2.2307692307692308</v>
      </c>
      <c r="BL56">
        <f t="shared" si="22"/>
        <v>2.7692307692307692</v>
      </c>
      <c r="BM56">
        <f t="shared" si="22"/>
        <v>3.6923076923076925</v>
      </c>
      <c r="BN56">
        <f t="shared" si="22"/>
        <v>3.3076923076923075</v>
      </c>
      <c r="BO56">
        <f t="shared" ref="BO56:CH56" si="23">AVERAGE(BO43:BO55)</f>
        <v>3.6923076923076925</v>
      </c>
      <c r="BP56">
        <f t="shared" si="23"/>
        <v>3.5384615384615383</v>
      </c>
      <c r="BQ56">
        <f t="shared" si="23"/>
        <v>3</v>
      </c>
      <c r="BR56">
        <f t="shared" si="23"/>
        <v>3.8461538461538463</v>
      </c>
      <c r="BS56">
        <f t="shared" si="23"/>
        <v>3.9230769230769229</v>
      </c>
      <c r="BT56">
        <f t="shared" si="23"/>
        <v>3.8461538461538463</v>
      </c>
      <c r="BU56">
        <f t="shared" si="23"/>
        <v>4.1538461538461542</v>
      </c>
      <c r="BV56">
        <f t="shared" si="23"/>
        <v>4.0769230769230766</v>
      </c>
      <c r="BW56">
        <f t="shared" si="23"/>
        <v>4</v>
      </c>
      <c r="BX56">
        <f t="shared" si="23"/>
        <v>4.4615384615384617</v>
      </c>
      <c r="BY56">
        <f t="shared" si="23"/>
        <v>4.4615384615384617</v>
      </c>
      <c r="BZ56">
        <f t="shared" si="23"/>
        <v>4.615384615384615</v>
      </c>
      <c r="CA56">
        <f t="shared" si="23"/>
        <v>4.9230769230769234</v>
      </c>
      <c r="CB56">
        <f t="shared" si="23"/>
        <v>4.8461538461538458</v>
      </c>
      <c r="CC56">
        <f t="shared" si="23"/>
        <v>2.8461538461538463</v>
      </c>
      <c r="CD56">
        <f t="shared" si="23"/>
        <v>3.4615384615384617</v>
      </c>
      <c r="CE56">
        <f t="shared" si="23"/>
        <v>3.0769230769230771</v>
      </c>
      <c r="CF56">
        <f t="shared" si="23"/>
        <v>2.9230769230769229</v>
      </c>
      <c r="CG56">
        <f t="shared" si="23"/>
        <v>3.4615384615384617</v>
      </c>
      <c r="CH56">
        <f t="shared" si="23"/>
        <v>3.5384615384615383</v>
      </c>
    </row>
    <row r="57" spans="1:86" x14ac:dyDescent="0.25">
      <c r="A57" s="4"/>
      <c r="B57" s="2" t="s">
        <v>10</v>
      </c>
      <c r="C57">
        <f>_xlfn.STDEV.S(C43:C55)</f>
        <v>0.70710678118654757</v>
      </c>
      <c r="D57">
        <f t="shared" ref="D57:BO57" si="24">_xlfn.STDEV.S(D43:D55)</f>
        <v>0.75106761619881102</v>
      </c>
      <c r="E57">
        <f t="shared" si="24"/>
        <v>0.80064076902543502</v>
      </c>
      <c r="F57">
        <f t="shared" si="24"/>
        <v>0.51887452166277048</v>
      </c>
      <c r="G57">
        <f t="shared" si="24"/>
        <v>0.72501105208198502</v>
      </c>
      <c r="H57">
        <f t="shared" si="24"/>
        <v>0.77625002580618452</v>
      </c>
      <c r="I57">
        <f t="shared" si="24"/>
        <v>0.50636968354183332</v>
      </c>
      <c r="J57">
        <f t="shared" si="24"/>
        <v>0.81649658092772603</v>
      </c>
      <c r="K57">
        <f t="shared" si="24"/>
        <v>0.947330933431342</v>
      </c>
      <c r="L57">
        <f t="shared" si="24"/>
        <v>0.75955452531274981</v>
      </c>
      <c r="M57">
        <f t="shared" si="24"/>
        <v>0.72501105208198502</v>
      </c>
      <c r="N57">
        <f t="shared" si="24"/>
        <v>0.68873723172119372</v>
      </c>
      <c r="O57">
        <f t="shared" si="24"/>
        <v>0.66022529177352474</v>
      </c>
      <c r="P57">
        <f t="shared" si="24"/>
        <v>0.55470019622522915</v>
      </c>
      <c r="Q57">
        <f t="shared" si="24"/>
        <v>0.68873723172119461</v>
      </c>
      <c r="R57">
        <f t="shared" si="24"/>
        <v>0.65044363558799112</v>
      </c>
      <c r="S57">
        <f t="shared" si="24"/>
        <v>0.98709623358564857</v>
      </c>
      <c r="T57">
        <f t="shared" si="24"/>
        <v>0.947330933431342</v>
      </c>
      <c r="U57">
        <f t="shared" si="24"/>
        <v>0.86971849262290424</v>
      </c>
      <c r="V57">
        <f t="shared" si="24"/>
        <v>0.75955452531274981</v>
      </c>
      <c r="W57">
        <f t="shared" si="24"/>
        <v>0.51887452166277048</v>
      </c>
      <c r="X57">
        <f t="shared" si="24"/>
        <v>0.51887452166277048</v>
      </c>
      <c r="Y57">
        <f t="shared" si="24"/>
        <v>1.0500305245868342</v>
      </c>
      <c r="Z57">
        <f t="shared" si="24"/>
        <v>0.59914468951527899</v>
      </c>
      <c r="AA57">
        <f t="shared" si="24"/>
        <v>1.0919284281983377</v>
      </c>
      <c r="AB57">
        <f t="shared" si="24"/>
        <v>0.92680869599629889</v>
      </c>
      <c r="AC57">
        <f t="shared" si="24"/>
        <v>0.43852900965351588</v>
      </c>
      <c r="AD57">
        <f t="shared" si="24"/>
        <v>1.1547005383792515</v>
      </c>
      <c r="AE57">
        <f t="shared" si="24"/>
        <v>0.98709623358564857</v>
      </c>
      <c r="AF57">
        <f t="shared" si="24"/>
        <v>0.72501105208198502</v>
      </c>
      <c r="AG57">
        <f t="shared" si="24"/>
        <v>0.66022529177352474</v>
      </c>
      <c r="AH57">
        <f t="shared" si="24"/>
        <v>0.96741792204684507</v>
      </c>
      <c r="AI57">
        <f t="shared" si="24"/>
        <v>0.947330933431342</v>
      </c>
      <c r="AJ57">
        <f t="shared" si="24"/>
        <v>0.66022529177352451</v>
      </c>
      <c r="AK57">
        <f t="shared" si="24"/>
        <v>0.76794764778830393</v>
      </c>
      <c r="AL57">
        <f t="shared" si="24"/>
        <v>0.49354811679282545</v>
      </c>
      <c r="AM57">
        <f t="shared" si="24"/>
        <v>1.0127393670836666</v>
      </c>
      <c r="AN57">
        <f t="shared" si="24"/>
        <v>0.89871703427291649</v>
      </c>
      <c r="AO57">
        <f t="shared" si="24"/>
        <v>0.77625002580618452</v>
      </c>
      <c r="AP57">
        <f t="shared" si="24"/>
        <v>0.72501105208198502</v>
      </c>
      <c r="AQ57">
        <f t="shared" si="24"/>
        <v>0.72501105208198502</v>
      </c>
      <c r="AR57">
        <f t="shared" si="24"/>
        <v>0.77625002580618452</v>
      </c>
      <c r="AS57">
        <f t="shared" si="24"/>
        <v>0.65044363558799112</v>
      </c>
      <c r="AT57">
        <f t="shared" si="24"/>
        <v>0.96076892283052295</v>
      </c>
      <c r="AU57">
        <f t="shared" si="24"/>
        <v>0.98709623358564857</v>
      </c>
      <c r="AV57">
        <f t="shared" si="24"/>
        <v>1.0439078454267832</v>
      </c>
      <c r="AW57">
        <f t="shared" si="24"/>
        <v>0.83205029433784439</v>
      </c>
      <c r="AX57">
        <f t="shared" si="24"/>
        <v>0.81649658092772603</v>
      </c>
      <c r="AY57">
        <f t="shared" si="24"/>
        <v>0.75106761619881057</v>
      </c>
      <c r="AZ57">
        <f t="shared" si="24"/>
        <v>0.75955452531274981</v>
      </c>
      <c r="BA57">
        <f t="shared" si="24"/>
        <v>0.66022529177352451</v>
      </c>
      <c r="BB57">
        <f t="shared" si="24"/>
        <v>0.80064076902543502</v>
      </c>
      <c r="BC57">
        <f t="shared" si="24"/>
        <v>0.86231649850257674</v>
      </c>
      <c r="BD57">
        <f t="shared" si="24"/>
        <v>0.75955452531275058</v>
      </c>
      <c r="BE57">
        <f t="shared" si="24"/>
        <v>0.96741792204684507</v>
      </c>
      <c r="BF57">
        <f t="shared" si="24"/>
        <v>0.57735026918962573</v>
      </c>
      <c r="BG57">
        <f t="shared" si="24"/>
        <v>0.68873723172119372</v>
      </c>
      <c r="BH57">
        <f t="shared" si="24"/>
        <v>0.80064076902543502</v>
      </c>
      <c r="BI57">
        <f t="shared" si="24"/>
        <v>1.1875421719907093</v>
      </c>
      <c r="BJ57">
        <f t="shared" si="24"/>
        <v>0.72501105208198502</v>
      </c>
      <c r="BK57">
        <f t="shared" si="24"/>
        <v>0.92680869599629834</v>
      </c>
      <c r="BL57">
        <f t="shared" si="24"/>
        <v>0.83205029433784361</v>
      </c>
      <c r="BM57">
        <f t="shared" si="24"/>
        <v>0.63042517195611547</v>
      </c>
      <c r="BN57">
        <f t="shared" si="24"/>
        <v>0.947330933431342</v>
      </c>
      <c r="BO57">
        <f t="shared" si="24"/>
        <v>0.63042517195611547</v>
      </c>
      <c r="BP57">
        <f t="shared" ref="BP57:CH57" si="25">_xlfn.STDEV.S(BP43:BP55)</f>
        <v>0.87705801930702898</v>
      </c>
      <c r="BQ57">
        <f t="shared" si="25"/>
        <v>0.70710678118654757</v>
      </c>
      <c r="BR57">
        <f t="shared" si="25"/>
        <v>0.55470019622522815</v>
      </c>
      <c r="BS57">
        <f t="shared" si="25"/>
        <v>0.95407358744302906</v>
      </c>
      <c r="BT57">
        <f t="shared" si="25"/>
        <v>0.89871703427291649</v>
      </c>
      <c r="BU57">
        <f t="shared" si="25"/>
        <v>0.68873723172119372</v>
      </c>
      <c r="BV57">
        <f t="shared" si="25"/>
        <v>0.75955452531275058</v>
      </c>
      <c r="BW57">
        <f t="shared" si="25"/>
        <v>0.70710678118654757</v>
      </c>
      <c r="BX57">
        <f t="shared" si="25"/>
        <v>0.51887452166277048</v>
      </c>
      <c r="BY57">
        <f t="shared" si="25"/>
        <v>0.66022529177352451</v>
      </c>
      <c r="BZ57">
        <f t="shared" si="25"/>
        <v>0.65044363558799201</v>
      </c>
      <c r="CA57">
        <f t="shared" si="25"/>
        <v>0.27735009811261452</v>
      </c>
      <c r="CB57">
        <f t="shared" si="25"/>
        <v>0.3755338080994054</v>
      </c>
      <c r="CC57">
        <f t="shared" si="25"/>
        <v>0.89871703427291716</v>
      </c>
      <c r="CD57">
        <f t="shared" si="25"/>
        <v>1.0500305245868342</v>
      </c>
      <c r="CE57">
        <f t="shared" si="25"/>
        <v>1.1875421719907087</v>
      </c>
      <c r="CF57">
        <f t="shared" si="25"/>
        <v>1.0377490433255414</v>
      </c>
      <c r="CG57">
        <f t="shared" si="25"/>
        <v>1.2659242088545832</v>
      </c>
      <c r="CH57">
        <f t="shared" si="25"/>
        <v>0.96741792204684507</v>
      </c>
    </row>
    <row r="58" spans="1:86" x14ac:dyDescent="0.25">
      <c r="A58" s="4"/>
      <c r="B58" s="2" t="s">
        <v>11</v>
      </c>
      <c r="C58">
        <f>_xlfn.CONFIDENCE.NORM(0.05,C57,15)</f>
        <v>0.35783882874343137</v>
      </c>
      <c r="D58">
        <f t="shared" ref="D58:BO58" si="26">_xlfn.CONFIDENCE.NORM(0.05,D57,15)</f>
        <v>0.38008567197830267</v>
      </c>
      <c r="E58">
        <f t="shared" si="26"/>
        <v>0.40517268771138804</v>
      </c>
      <c r="F58">
        <f t="shared" si="26"/>
        <v>0.26258191271344911</v>
      </c>
      <c r="G58">
        <f t="shared" si="26"/>
        <v>0.36689947346809032</v>
      </c>
      <c r="H58">
        <f t="shared" si="26"/>
        <v>0.39282949539874668</v>
      </c>
      <c r="I58">
        <f t="shared" si="26"/>
        <v>0.2562537077720205</v>
      </c>
      <c r="J58">
        <f t="shared" si="26"/>
        <v>0.41319668820304095</v>
      </c>
      <c r="K58">
        <f t="shared" si="26"/>
        <v>0.47940678928669583</v>
      </c>
      <c r="L58">
        <f t="shared" si="26"/>
        <v>0.38438056165803069</v>
      </c>
      <c r="M58">
        <f t="shared" si="26"/>
        <v>0.36689947346809032</v>
      </c>
      <c r="N58">
        <f t="shared" si="26"/>
        <v>0.34854272490152438</v>
      </c>
      <c r="O58">
        <f t="shared" si="26"/>
        <v>0.33411395760989054</v>
      </c>
      <c r="P58">
        <f t="shared" si="26"/>
        <v>0.28071187238214507</v>
      </c>
      <c r="Q58">
        <f t="shared" si="26"/>
        <v>0.34854272490152483</v>
      </c>
      <c r="R58">
        <f t="shared" si="26"/>
        <v>0.32916384754768929</v>
      </c>
      <c r="S58">
        <f t="shared" si="26"/>
        <v>0.49953043794973145</v>
      </c>
      <c r="T58">
        <f t="shared" si="26"/>
        <v>0.47940678928669583</v>
      </c>
      <c r="U58">
        <f t="shared" si="26"/>
        <v>0.44013019676384274</v>
      </c>
      <c r="V58">
        <f t="shared" si="26"/>
        <v>0.38438056165803069</v>
      </c>
      <c r="W58">
        <f t="shared" si="26"/>
        <v>0.26258191271344911</v>
      </c>
      <c r="X58">
        <f t="shared" si="26"/>
        <v>0.26258191271344911</v>
      </c>
      <c r="Y58">
        <f t="shared" si="26"/>
        <v>0.53137899827872825</v>
      </c>
      <c r="Z58">
        <f t="shared" si="26"/>
        <v>0.30320347597887398</v>
      </c>
      <c r="AA58">
        <f t="shared" si="26"/>
        <v>0.55258187336640219</v>
      </c>
      <c r="AB58">
        <f t="shared" si="26"/>
        <v>0.46902129504121914</v>
      </c>
      <c r="AC58">
        <f t="shared" si="26"/>
        <v>0.22192222074452425</v>
      </c>
      <c r="AD58">
        <f t="shared" si="26"/>
        <v>0.58434836038438753</v>
      </c>
      <c r="AE58">
        <f t="shared" si="26"/>
        <v>0.49953043794973145</v>
      </c>
      <c r="AF58">
        <f t="shared" si="26"/>
        <v>0.36689947346809032</v>
      </c>
      <c r="AG58">
        <f t="shared" si="26"/>
        <v>0.33411395760989054</v>
      </c>
      <c r="AH58">
        <f t="shared" si="26"/>
        <v>0.48957202128615812</v>
      </c>
      <c r="AI58">
        <f t="shared" si="26"/>
        <v>0.47940678928669583</v>
      </c>
      <c r="AJ58">
        <f t="shared" si="26"/>
        <v>0.33411395760989043</v>
      </c>
      <c r="AK58">
        <f t="shared" si="26"/>
        <v>0.38862798962232298</v>
      </c>
      <c r="AL58">
        <f t="shared" si="26"/>
        <v>0.24976521897486628</v>
      </c>
      <c r="AM58">
        <f t="shared" si="26"/>
        <v>0.512507415544041</v>
      </c>
      <c r="AN58">
        <f t="shared" si="26"/>
        <v>0.45480521396830997</v>
      </c>
      <c r="AO58">
        <f t="shared" si="26"/>
        <v>0.39282949539874668</v>
      </c>
      <c r="AP58">
        <f t="shared" si="26"/>
        <v>0.36689947346809032</v>
      </c>
      <c r="AQ58">
        <f t="shared" si="26"/>
        <v>0.36689947346809032</v>
      </c>
      <c r="AR58">
        <f t="shared" si="26"/>
        <v>0.39282949539874668</v>
      </c>
      <c r="AS58">
        <f t="shared" si="26"/>
        <v>0.32916384754768929</v>
      </c>
      <c r="AT58">
        <f t="shared" si="26"/>
        <v>0.48620722525366605</v>
      </c>
      <c r="AU58">
        <f t="shared" si="26"/>
        <v>0.49953043794973145</v>
      </c>
      <c r="AV58">
        <f t="shared" si="26"/>
        <v>0.5282805520501006</v>
      </c>
      <c r="AW58">
        <f t="shared" si="26"/>
        <v>0.42106780857321796</v>
      </c>
      <c r="AX58">
        <f t="shared" si="26"/>
        <v>0.41319668820304095</v>
      </c>
      <c r="AY58">
        <f t="shared" si="26"/>
        <v>0.38008567197830245</v>
      </c>
      <c r="AZ58">
        <f t="shared" si="26"/>
        <v>0.38438056165803069</v>
      </c>
      <c r="BA58">
        <f t="shared" si="26"/>
        <v>0.33411395760989043</v>
      </c>
      <c r="BB58">
        <f t="shared" si="26"/>
        <v>0.40517268771138804</v>
      </c>
      <c r="BC58">
        <f t="shared" si="26"/>
        <v>0.43638433973509372</v>
      </c>
      <c r="BD58">
        <f t="shared" si="26"/>
        <v>0.38438056165803108</v>
      </c>
      <c r="BE58">
        <f t="shared" si="26"/>
        <v>0.48957202128615812</v>
      </c>
      <c r="BF58">
        <f t="shared" si="26"/>
        <v>0.29217418019219377</v>
      </c>
      <c r="BG58">
        <f t="shared" si="26"/>
        <v>0.34854272490152438</v>
      </c>
      <c r="BH58">
        <f t="shared" si="26"/>
        <v>0.40517268771138804</v>
      </c>
      <c r="BI58">
        <f t="shared" si="26"/>
        <v>0.60096821472353668</v>
      </c>
      <c r="BJ58">
        <f t="shared" si="26"/>
        <v>0.36689947346809032</v>
      </c>
      <c r="BK58">
        <f t="shared" si="26"/>
        <v>0.46902129504121887</v>
      </c>
      <c r="BL58">
        <f t="shared" si="26"/>
        <v>0.42106780857321757</v>
      </c>
      <c r="BM58">
        <f t="shared" si="26"/>
        <v>0.31903329333740016</v>
      </c>
      <c r="BN58">
        <f t="shared" si="26"/>
        <v>0.47940678928669583</v>
      </c>
      <c r="BO58">
        <f t="shared" si="26"/>
        <v>0.31903329333740016</v>
      </c>
      <c r="BP58">
        <f t="shared" ref="BP58:CH58" si="27">_xlfn.CONFIDENCE.NORM(0.05,BP57,15)</f>
        <v>0.44384444148904706</v>
      </c>
      <c r="BQ58">
        <f t="shared" si="27"/>
        <v>0.35783882874343137</v>
      </c>
      <c r="BR58">
        <f t="shared" si="27"/>
        <v>0.28071187238214457</v>
      </c>
      <c r="BS58">
        <f t="shared" si="27"/>
        <v>0.48281898031407589</v>
      </c>
      <c r="BT58">
        <f t="shared" si="27"/>
        <v>0.45480521396830997</v>
      </c>
      <c r="BU58">
        <f t="shared" si="27"/>
        <v>0.34854272490152438</v>
      </c>
      <c r="BV58">
        <f t="shared" si="27"/>
        <v>0.38438056165803108</v>
      </c>
      <c r="BW58">
        <f t="shared" si="27"/>
        <v>0.35783882874343137</v>
      </c>
      <c r="BX58">
        <f t="shared" si="27"/>
        <v>0.26258191271344911</v>
      </c>
      <c r="BY58">
        <f t="shared" si="27"/>
        <v>0.33411395760989043</v>
      </c>
      <c r="BZ58">
        <f t="shared" si="27"/>
        <v>0.32916384754768968</v>
      </c>
      <c r="CA58">
        <f t="shared" si="27"/>
        <v>0.14035593619107251</v>
      </c>
      <c r="CB58">
        <f t="shared" si="27"/>
        <v>0.19004283598915128</v>
      </c>
      <c r="CC58">
        <f t="shared" si="27"/>
        <v>0.45480521396831025</v>
      </c>
      <c r="CD58">
        <f t="shared" si="27"/>
        <v>0.53137899827872825</v>
      </c>
      <c r="CE58">
        <f t="shared" si="27"/>
        <v>0.60096821472353634</v>
      </c>
      <c r="CF58">
        <f t="shared" si="27"/>
        <v>0.52516382542689843</v>
      </c>
      <c r="CG58">
        <f t="shared" si="27"/>
        <v>0.64063426943005131</v>
      </c>
      <c r="CH58">
        <f t="shared" si="27"/>
        <v>0.48957202128615812</v>
      </c>
    </row>
    <row r="59" spans="1:86" x14ac:dyDescent="0.25">
      <c r="A59" s="4"/>
      <c r="B59" s="2" t="s">
        <v>12</v>
      </c>
      <c r="C59">
        <f>SUM(C56,-C58)</f>
        <v>3.6421611712565687</v>
      </c>
      <c r="D59">
        <f t="shared" ref="D59:BO59" si="28">SUM(D56,-D58)</f>
        <v>3.9276066357140049</v>
      </c>
      <c r="E59">
        <f t="shared" si="28"/>
        <v>3.748673466134766</v>
      </c>
      <c r="F59">
        <f t="shared" si="28"/>
        <v>4.2758796257480896</v>
      </c>
      <c r="G59">
        <f t="shared" si="28"/>
        <v>3.8638697573011407</v>
      </c>
      <c r="H59">
        <f t="shared" si="28"/>
        <v>4.0687089661397149</v>
      </c>
      <c r="I59">
        <f t="shared" si="28"/>
        <v>1.128361676843364</v>
      </c>
      <c r="J59">
        <f t="shared" si="28"/>
        <v>1.5868033117969591</v>
      </c>
      <c r="K59">
        <f t="shared" si="28"/>
        <v>2.2129009030209965</v>
      </c>
      <c r="L59">
        <f t="shared" si="28"/>
        <v>2.6925425152650462</v>
      </c>
      <c r="M59">
        <f t="shared" si="28"/>
        <v>3.402331295762679</v>
      </c>
      <c r="N59">
        <f t="shared" si="28"/>
        <v>3.8053034289446299</v>
      </c>
      <c r="O59">
        <f t="shared" si="28"/>
        <v>1.2043475808516479</v>
      </c>
      <c r="P59">
        <f t="shared" si="28"/>
        <v>1.5654419737717011</v>
      </c>
      <c r="Q59">
        <f t="shared" si="28"/>
        <v>1.805303428944629</v>
      </c>
      <c r="R59">
        <f t="shared" si="28"/>
        <v>2.2862207678369262</v>
      </c>
      <c r="S59">
        <f t="shared" si="28"/>
        <v>2.6543157158964221</v>
      </c>
      <c r="T59">
        <f t="shared" si="28"/>
        <v>2.8282855184056115</v>
      </c>
      <c r="U59">
        <f t="shared" si="28"/>
        <v>2.1752544186207725</v>
      </c>
      <c r="V59">
        <f t="shared" si="28"/>
        <v>2.6925425152650462</v>
      </c>
      <c r="W59">
        <f t="shared" si="28"/>
        <v>3.1989565488250125</v>
      </c>
      <c r="X59">
        <f t="shared" si="28"/>
        <v>3.2758796257480891</v>
      </c>
      <c r="Y59">
        <f t="shared" si="28"/>
        <v>2.9301594632597334</v>
      </c>
      <c r="Z59">
        <f t="shared" si="28"/>
        <v>3.4660272932518952</v>
      </c>
      <c r="AA59">
        <f t="shared" si="28"/>
        <v>1.6781873574028285</v>
      </c>
      <c r="AB59">
        <f t="shared" si="28"/>
        <v>2.7617479357280117</v>
      </c>
      <c r="AC59">
        <f t="shared" si="28"/>
        <v>3.547308548486245</v>
      </c>
      <c r="AD59">
        <f t="shared" si="28"/>
        <v>3.4156516396156125</v>
      </c>
      <c r="AE59">
        <f t="shared" si="28"/>
        <v>3.3466234082041146</v>
      </c>
      <c r="AF59">
        <f t="shared" si="28"/>
        <v>3.8638697573011407</v>
      </c>
      <c r="AG59">
        <f t="shared" si="28"/>
        <v>1.2043475808516479</v>
      </c>
      <c r="AH59">
        <f t="shared" si="28"/>
        <v>2.0488895171753803</v>
      </c>
      <c r="AI59">
        <f t="shared" si="28"/>
        <v>2.2129009030209965</v>
      </c>
      <c r="AJ59">
        <f t="shared" si="28"/>
        <v>3.2043475808516479</v>
      </c>
      <c r="AK59">
        <f t="shared" si="28"/>
        <v>3.2267566257622926</v>
      </c>
      <c r="AL59">
        <f t="shared" si="28"/>
        <v>3.6733117041020567</v>
      </c>
      <c r="AM59">
        <f t="shared" si="28"/>
        <v>2.2567233536867279</v>
      </c>
      <c r="AN59">
        <f t="shared" si="28"/>
        <v>2.6990409398778437</v>
      </c>
      <c r="AO59">
        <f t="shared" si="28"/>
        <v>3.1456320430627915</v>
      </c>
      <c r="AP59">
        <f t="shared" si="28"/>
        <v>3.402331295762679</v>
      </c>
      <c r="AQ59">
        <f t="shared" si="28"/>
        <v>3.402331295762679</v>
      </c>
      <c r="AR59">
        <f t="shared" si="28"/>
        <v>4.0687089661397149</v>
      </c>
      <c r="AS59">
        <f t="shared" si="28"/>
        <v>1.2862207678369262</v>
      </c>
      <c r="AT59">
        <f t="shared" si="28"/>
        <v>2.1291773901309492</v>
      </c>
      <c r="AU59">
        <f t="shared" si="28"/>
        <v>2.6543157158964221</v>
      </c>
      <c r="AV59">
        <f t="shared" si="28"/>
        <v>3.0871040633345146</v>
      </c>
      <c r="AW59">
        <f t="shared" si="28"/>
        <v>3.3481629606575511</v>
      </c>
      <c r="AX59">
        <f t="shared" si="28"/>
        <v>3.5868033117969591</v>
      </c>
      <c r="AY59">
        <f t="shared" si="28"/>
        <v>1.3122220203293899</v>
      </c>
      <c r="AZ59">
        <f t="shared" si="28"/>
        <v>2.538696361418892</v>
      </c>
      <c r="BA59">
        <f t="shared" si="28"/>
        <v>3.1274245039285713</v>
      </c>
      <c r="BB59">
        <f t="shared" si="28"/>
        <v>3.748673466134766</v>
      </c>
      <c r="BC59">
        <f t="shared" si="28"/>
        <v>3.6405387371879829</v>
      </c>
      <c r="BD59">
        <f t="shared" si="28"/>
        <v>3.6925425152650457</v>
      </c>
      <c r="BE59">
        <f t="shared" si="28"/>
        <v>3.0488895171753803</v>
      </c>
      <c r="BF59">
        <f t="shared" si="28"/>
        <v>3.7078258198078062</v>
      </c>
      <c r="BG59">
        <f t="shared" si="28"/>
        <v>3.497611121252322</v>
      </c>
      <c r="BH59">
        <f t="shared" si="28"/>
        <v>3.748673466134766</v>
      </c>
      <c r="BI59">
        <f t="shared" si="28"/>
        <v>3.47595486219954</v>
      </c>
      <c r="BJ59">
        <f t="shared" si="28"/>
        <v>3.8638697573011407</v>
      </c>
      <c r="BK59">
        <f t="shared" si="28"/>
        <v>1.7617479357280119</v>
      </c>
      <c r="BL59">
        <f t="shared" si="28"/>
        <v>2.3481629606575516</v>
      </c>
      <c r="BM59">
        <f t="shared" si="28"/>
        <v>3.3732743989702922</v>
      </c>
      <c r="BN59">
        <f t="shared" si="28"/>
        <v>2.8282855184056115</v>
      </c>
      <c r="BO59">
        <f t="shared" si="28"/>
        <v>3.3732743989702922</v>
      </c>
      <c r="BP59">
        <f t="shared" ref="BP59:CH59" si="29">SUM(BP56,-BP58)</f>
        <v>3.0946170969724913</v>
      </c>
      <c r="BQ59">
        <f t="shared" si="29"/>
        <v>2.6421611712565687</v>
      </c>
      <c r="BR59">
        <f t="shared" si="29"/>
        <v>3.5654419737717018</v>
      </c>
      <c r="BS59">
        <f t="shared" si="29"/>
        <v>3.4402579427628472</v>
      </c>
      <c r="BT59">
        <f t="shared" si="29"/>
        <v>3.3913486321855362</v>
      </c>
      <c r="BU59">
        <f t="shared" si="29"/>
        <v>3.8053034289446299</v>
      </c>
      <c r="BV59">
        <f t="shared" si="29"/>
        <v>3.6925425152650457</v>
      </c>
      <c r="BW59">
        <f t="shared" si="29"/>
        <v>3.6421611712565687</v>
      </c>
      <c r="BX59">
        <f t="shared" si="29"/>
        <v>4.1989565488250129</v>
      </c>
      <c r="BY59">
        <f t="shared" si="29"/>
        <v>4.1274245039285713</v>
      </c>
      <c r="BZ59">
        <f t="shared" si="29"/>
        <v>4.2862207678369248</v>
      </c>
      <c r="CA59">
        <f t="shared" si="29"/>
        <v>4.7827209868858507</v>
      </c>
      <c r="CB59">
        <f t="shared" si="29"/>
        <v>4.656111010164695</v>
      </c>
      <c r="CC59">
        <f t="shared" si="29"/>
        <v>2.3913486321855362</v>
      </c>
      <c r="CD59">
        <f t="shared" si="29"/>
        <v>2.9301594632597334</v>
      </c>
      <c r="CE59">
        <f t="shared" si="29"/>
        <v>2.4759548621995409</v>
      </c>
      <c r="CF59">
        <f t="shared" si="29"/>
        <v>2.3979130976500245</v>
      </c>
      <c r="CG59">
        <f t="shared" si="29"/>
        <v>2.8209041921084106</v>
      </c>
      <c r="CH59">
        <f t="shared" si="29"/>
        <v>3.0488895171753803</v>
      </c>
    </row>
    <row r="60" spans="1:86" x14ac:dyDescent="0.25">
      <c r="A60" s="4"/>
      <c r="B60" s="2" t="s">
        <v>13</v>
      </c>
      <c r="C60">
        <f>SUM(C56+C58)</f>
        <v>4.3578388287434313</v>
      </c>
      <c r="D60">
        <f t="shared" ref="D60:BO60" si="30">SUM(D56+D58)</f>
        <v>4.6877779796706101</v>
      </c>
      <c r="E60">
        <f t="shared" si="30"/>
        <v>4.5590188415575419</v>
      </c>
      <c r="F60">
        <f t="shared" si="30"/>
        <v>4.8010434511749871</v>
      </c>
      <c r="G60">
        <f t="shared" si="30"/>
        <v>4.5976687042373214</v>
      </c>
      <c r="H60">
        <f t="shared" si="30"/>
        <v>4.8543679569372085</v>
      </c>
      <c r="I60">
        <f t="shared" si="30"/>
        <v>1.6408690923874052</v>
      </c>
      <c r="J60">
        <f t="shared" si="30"/>
        <v>2.4131966882030409</v>
      </c>
      <c r="K60">
        <f t="shared" si="30"/>
        <v>3.1717144815943885</v>
      </c>
      <c r="L60">
        <f t="shared" si="30"/>
        <v>3.461303638581108</v>
      </c>
      <c r="M60">
        <f t="shared" si="30"/>
        <v>4.1361302426988598</v>
      </c>
      <c r="N60">
        <f t="shared" si="30"/>
        <v>4.5023888787476789</v>
      </c>
      <c r="O60">
        <f t="shared" si="30"/>
        <v>1.8725754960714291</v>
      </c>
      <c r="P60">
        <f t="shared" si="30"/>
        <v>2.1268657185359912</v>
      </c>
      <c r="Q60">
        <f t="shared" si="30"/>
        <v>2.5023888787476785</v>
      </c>
      <c r="R60">
        <f t="shared" si="30"/>
        <v>2.9445484629323047</v>
      </c>
      <c r="S60">
        <f t="shared" si="30"/>
        <v>3.6533765917958854</v>
      </c>
      <c r="T60">
        <f t="shared" si="30"/>
        <v>3.7870990969790035</v>
      </c>
      <c r="U60">
        <f t="shared" si="30"/>
        <v>3.0555148121484583</v>
      </c>
      <c r="V60">
        <f t="shared" si="30"/>
        <v>3.461303638581108</v>
      </c>
      <c r="W60">
        <f t="shared" si="30"/>
        <v>3.7241203742519109</v>
      </c>
      <c r="X60">
        <f t="shared" si="30"/>
        <v>3.8010434511749875</v>
      </c>
      <c r="Y60">
        <f t="shared" si="30"/>
        <v>3.9929174598171899</v>
      </c>
      <c r="Z60">
        <f t="shared" si="30"/>
        <v>4.0724342452096431</v>
      </c>
      <c r="AA60">
        <f t="shared" si="30"/>
        <v>2.7833511041356331</v>
      </c>
      <c r="AB60">
        <f t="shared" si="30"/>
        <v>3.69979052581045</v>
      </c>
      <c r="AC60">
        <f t="shared" si="30"/>
        <v>3.9911529899752933</v>
      </c>
      <c r="AD60">
        <f t="shared" si="30"/>
        <v>4.5843483603843875</v>
      </c>
      <c r="AE60">
        <f t="shared" si="30"/>
        <v>4.3456842841035774</v>
      </c>
      <c r="AF60">
        <f t="shared" si="30"/>
        <v>4.5976687042373214</v>
      </c>
      <c r="AG60">
        <f t="shared" si="30"/>
        <v>1.8725754960714291</v>
      </c>
      <c r="AH60">
        <f t="shared" si="30"/>
        <v>3.0280335597476964</v>
      </c>
      <c r="AI60">
        <f t="shared" si="30"/>
        <v>3.1717144815943885</v>
      </c>
      <c r="AJ60">
        <f t="shared" si="30"/>
        <v>3.8725754960714287</v>
      </c>
      <c r="AK60">
        <f t="shared" si="30"/>
        <v>4.0040126050069382</v>
      </c>
      <c r="AL60">
        <f t="shared" si="30"/>
        <v>4.1728421420517892</v>
      </c>
      <c r="AM60">
        <f t="shared" si="30"/>
        <v>3.2817381847748104</v>
      </c>
      <c r="AN60">
        <f t="shared" si="30"/>
        <v>3.6086513678144638</v>
      </c>
      <c r="AO60">
        <f t="shared" si="30"/>
        <v>3.9312910338602851</v>
      </c>
      <c r="AP60">
        <f t="shared" si="30"/>
        <v>4.1361302426988598</v>
      </c>
      <c r="AQ60">
        <f t="shared" si="30"/>
        <v>4.1361302426988598</v>
      </c>
      <c r="AR60">
        <f t="shared" si="30"/>
        <v>4.8543679569372085</v>
      </c>
      <c r="AS60">
        <f t="shared" si="30"/>
        <v>1.9445484629323047</v>
      </c>
      <c r="AT60">
        <f t="shared" si="30"/>
        <v>3.1015918406382816</v>
      </c>
      <c r="AU60">
        <f t="shared" si="30"/>
        <v>3.6533765917958854</v>
      </c>
      <c r="AV60">
        <f t="shared" si="30"/>
        <v>4.1436651674347162</v>
      </c>
      <c r="AW60">
        <f t="shared" si="30"/>
        <v>4.1902985778039872</v>
      </c>
      <c r="AX60">
        <f t="shared" si="30"/>
        <v>4.4131966882030413</v>
      </c>
      <c r="AY60">
        <f t="shared" si="30"/>
        <v>2.0723933642859946</v>
      </c>
      <c r="AZ60">
        <f t="shared" si="30"/>
        <v>3.3074574847349538</v>
      </c>
      <c r="BA60">
        <f t="shared" si="30"/>
        <v>3.7956524191483521</v>
      </c>
      <c r="BB60">
        <f t="shared" si="30"/>
        <v>4.5590188415575419</v>
      </c>
      <c r="BC60">
        <f t="shared" si="30"/>
        <v>4.5133074166581704</v>
      </c>
      <c r="BD60">
        <f t="shared" si="30"/>
        <v>4.461303638581108</v>
      </c>
      <c r="BE60">
        <f t="shared" si="30"/>
        <v>4.0280335597476968</v>
      </c>
      <c r="BF60">
        <f t="shared" si="30"/>
        <v>4.2921741801921938</v>
      </c>
      <c r="BG60">
        <f t="shared" si="30"/>
        <v>4.1946965710553705</v>
      </c>
      <c r="BH60">
        <f t="shared" si="30"/>
        <v>4.5590188415575419</v>
      </c>
      <c r="BI60">
        <f t="shared" si="30"/>
        <v>4.6778912916466133</v>
      </c>
      <c r="BJ60">
        <f t="shared" si="30"/>
        <v>4.5976687042373214</v>
      </c>
      <c r="BK60">
        <f t="shared" si="30"/>
        <v>2.6997905258104495</v>
      </c>
      <c r="BL60">
        <f t="shared" si="30"/>
        <v>3.1902985778039867</v>
      </c>
      <c r="BM60">
        <f t="shared" si="30"/>
        <v>4.0113409856450923</v>
      </c>
      <c r="BN60">
        <f t="shared" si="30"/>
        <v>3.7870990969790035</v>
      </c>
      <c r="BO60">
        <f t="shared" si="30"/>
        <v>4.0113409856450923</v>
      </c>
      <c r="BP60">
        <f t="shared" ref="BP60:CH60" si="31">SUM(BP56+BP58)</f>
        <v>3.9823059799505853</v>
      </c>
      <c r="BQ60">
        <f t="shared" si="31"/>
        <v>3.3578388287434313</v>
      </c>
      <c r="BR60">
        <f t="shared" si="31"/>
        <v>4.1268657185359912</v>
      </c>
      <c r="BS60">
        <f t="shared" si="31"/>
        <v>4.4058959033909986</v>
      </c>
      <c r="BT60">
        <f t="shared" si="31"/>
        <v>4.3009590601221559</v>
      </c>
      <c r="BU60">
        <f t="shared" si="31"/>
        <v>4.5023888787476789</v>
      </c>
      <c r="BV60">
        <f t="shared" si="31"/>
        <v>4.461303638581108</v>
      </c>
      <c r="BW60">
        <f t="shared" si="31"/>
        <v>4.3578388287434313</v>
      </c>
      <c r="BX60">
        <f t="shared" si="31"/>
        <v>4.7241203742519104</v>
      </c>
      <c r="BY60">
        <f t="shared" si="31"/>
        <v>4.7956524191483521</v>
      </c>
      <c r="BZ60">
        <f t="shared" si="31"/>
        <v>4.9445484629323051</v>
      </c>
      <c r="CA60">
        <f t="shared" si="31"/>
        <v>5.063432859267996</v>
      </c>
      <c r="CB60">
        <f t="shared" si="31"/>
        <v>5.0361966821429967</v>
      </c>
      <c r="CC60">
        <f t="shared" si="31"/>
        <v>3.3009590601221563</v>
      </c>
      <c r="CD60">
        <f t="shared" si="31"/>
        <v>3.9929174598171899</v>
      </c>
      <c r="CE60">
        <f t="shared" si="31"/>
        <v>3.6778912916466133</v>
      </c>
      <c r="CF60">
        <f t="shared" si="31"/>
        <v>3.4482407485038213</v>
      </c>
      <c r="CG60">
        <f t="shared" si="31"/>
        <v>4.1021727309685128</v>
      </c>
      <c r="CH60">
        <f t="shared" si="31"/>
        <v>4.0280335597476968</v>
      </c>
    </row>
    <row r="62" spans="1:86" x14ac:dyDescent="0.25">
      <c r="A62" s="4" t="s">
        <v>5</v>
      </c>
      <c r="B62" s="2">
        <v>18435940</v>
      </c>
      <c r="C62">
        <v>4</v>
      </c>
      <c r="D62">
        <v>5</v>
      </c>
      <c r="E62">
        <v>3</v>
      </c>
      <c r="F62">
        <v>5</v>
      </c>
      <c r="G62">
        <v>5</v>
      </c>
      <c r="H62">
        <v>5</v>
      </c>
      <c r="I62">
        <v>2</v>
      </c>
      <c r="J62">
        <v>2</v>
      </c>
      <c r="K62">
        <v>4</v>
      </c>
      <c r="L62">
        <v>4</v>
      </c>
      <c r="M62">
        <v>5</v>
      </c>
      <c r="N62">
        <v>5</v>
      </c>
      <c r="O62">
        <v>4</v>
      </c>
      <c r="P62">
        <v>3</v>
      </c>
      <c r="Q62">
        <v>3</v>
      </c>
      <c r="R62">
        <v>3</v>
      </c>
      <c r="S62">
        <v>4</v>
      </c>
      <c r="T62">
        <v>3</v>
      </c>
      <c r="U62">
        <v>3</v>
      </c>
      <c r="V62">
        <v>2</v>
      </c>
      <c r="W62">
        <v>4</v>
      </c>
      <c r="X62">
        <v>4</v>
      </c>
      <c r="Y62">
        <v>4</v>
      </c>
      <c r="Z62">
        <v>3</v>
      </c>
      <c r="AA62">
        <v>2</v>
      </c>
      <c r="AB62">
        <v>3</v>
      </c>
      <c r="AC62">
        <v>2</v>
      </c>
      <c r="AD62">
        <v>2</v>
      </c>
      <c r="AE62">
        <v>3</v>
      </c>
      <c r="AF62">
        <v>5</v>
      </c>
      <c r="AG62">
        <v>3</v>
      </c>
      <c r="AH62">
        <v>2</v>
      </c>
      <c r="AI62">
        <v>2</v>
      </c>
      <c r="AJ62">
        <v>3</v>
      </c>
      <c r="AK62">
        <v>4</v>
      </c>
      <c r="AL62">
        <v>3</v>
      </c>
      <c r="AM62">
        <v>5</v>
      </c>
      <c r="AN62">
        <v>3</v>
      </c>
      <c r="AO62">
        <v>4</v>
      </c>
      <c r="AP62">
        <v>5</v>
      </c>
      <c r="AQ62">
        <v>4</v>
      </c>
      <c r="AR62">
        <v>4</v>
      </c>
      <c r="AS62">
        <v>2</v>
      </c>
      <c r="AT62">
        <v>4</v>
      </c>
      <c r="AU62">
        <v>2</v>
      </c>
      <c r="AV62">
        <v>1</v>
      </c>
      <c r="AW62">
        <v>4</v>
      </c>
      <c r="AX62">
        <v>2</v>
      </c>
      <c r="AY62">
        <v>3</v>
      </c>
      <c r="AZ62">
        <v>4</v>
      </c>
      <c r="BA62">
        <v>4</v>
      </c>
      <c r="BB62">
        <v>5</v>
      </c>
      <c r="BC62">
        <v>4</v>
      </c>
      <c r="BD62">
        <v>3</v>
      </c>
      <c r="BE62">
        <v>4</v>
      </c>
      <c r="BF62">
        <v>4</v>
      </c>
      <c r="BG62">
        <v>3</v>
      </c>
      <c r="BH62">
        <v>4</v>
      </c>
      <c r="BI62">
        <v>4</v>
      </c>
      <c r="BJ62">
        <v>4</v>
      </c>
      <c r="BK62">
        <v>2</v>
      </c>
      <c r="BL62">
        <v>2</v>
      </c>
      <c r="BM62">
        <v>2</v>
      </c>
      <c r="BN62">
        <v>4</v>
      </c>
      <c r="BO62">
        <v>2</v>
      </c>
      <c r="BP62">
        <v>4</v>
      </c>
      <c r="BQ62">
        <v>4</v>
      </c>
      <c r="BR62">
        <v>3</v>
      </c>
      <c r="BS62">
        <v>5</v>
      </c>
      <c r="BT62">
        <v>4</v>
      </c>
      <c r="BU62">
        <v>3</v>
      </c>
      <c r="BV62">
        <v>3</v>
      </c>
      <c r="BW62">
        <v>4</v>
      </c>
      <c r="BX62">
        <v>4</v>
      </c>
      <c r="BY62">
        <v>3</v>
      </c>
      <c r="BZ62">
        <v>4</v>
      </c>
      <c r="CA62">
        <v>4</v>
      </c>
      <c r="CB62">
        <v>5</v>
      </c>
      <c r="CC62">
        <v>3</v>
      </c>
      <c r="CD62">
        <v>4</v>
      </c>
      <c r="CE62">
        <v>4</v>
      </c>
      <c r="CF62">
        <v>2</v>
      </c>
      <c r="CG62">
        <v>1</v>
      </c>
      <c r="CH62">
        <v>5</v>
      </c>
    </row>
    <row r="63" spans="1:86" x14ac:dyDescent="0.25">
      <c r="A63" s="4"/>
      <c r="B63" s="2">
        <v>28843662</v>
      </c>
      <c r="C63">
        <v>5</v>
      </c>
      <c r="D63">
        <v>5</v>
      </c>
      <c r="E63">
        <v>5</v>
      </c>
      <c r="F63">
        <v>5</v>
      </c>
      <c r="G63">
        <v>4</v>
      </c>
      <c r="H63">
        <v>5</v>
      </c>
      <c r="I63">
        <v>2</v>
      </c>
      <c r="J63">
        <v>3</v>
      </c>
      <c r="K63">
        <v>4</v>
      </c>
      <c r="L63">
        <v>4</v>
      </c>
      <c r="M63">
        <v>5</v>
      </c>
      <c r="N63">
        <v>5</v>
      </c>
      <c r="O63">
        <v>2</v>
      </c>
      <c r="P63">
        <v>4</v>
      </c>
      <c r="Q63">
        <v>4</v>
      </c>
      <c r="R63">
        <v>4</v>
      </c>
      <c r="S63">
        <v>4</v>
      </c>
      <c r="T63">
        <v>4</v>
      </c>
      <c r="U63">
        <v>4</v>
      </c>
      <c r="V63">
        <v>4</v>
      </c>
      <c r="W63">
        <v>5</v>
      </c>
      <c r="X63">
        <v>4</v>
      </c>
      <c r="Y63">
        <v>4</v>
      </c>
      <c r="Z63">
        <v>4</v>
      </c>
      <c r="AA63">
        <v>4</v>
      </c>
      <c r="AB63">
        <v>4</v>
      </c>
      <c r="AC63">
        <v>5</v>
      </c>
      <c r="AD63">
        <v>4</v>
      </c>
      <c r="AE63">
        <v>5</v>
      </c>
      <c r="AF63">
        <v>4</v>
      </c>
      <c r="AG63">
        <v>2</v>
      </c>
      <c r="AH63">
        <v>4</v>
      </c>
      <c r="AI63">
        <v>5</v>
      </c>
      <c r="AJ63">
        <v>5</v>
      </c>
      <c r="AK63">
        <v>5</v>
      </c>
      <c r="AL63">
        <v>5</v>
      </c>
      <c r="AM63">
        <v>3</v>
      </c>
      <c r="AN63">
        <v>4</v>
      </c>
      <c r="AO63">
        <v>5</v>
      </c>
      <c r="AP63">
        <v>5</v>
      </c>
      <c r="AQ63">
        <v>5</v>
      </c>
      <c r="AR63">
        <v>5</v>
      </c>
      <c r="AS63">
        <v>3</v>
      </c>
      <c r="AT63">
        <v>5</v>
      </c>
      <c r="AU63">
        <v>5</v>
      </c>
      <c r="AV63">
        <v>5</v>
      </c>
      <c r="AW63">
        <v>5</v>
      </c>
      <c r="AX63">
        <v>5</v>
      </c>
      <c r="AY63">
        <v>3</v>
      </c>
      <c r="AZ63">
        <v>5</v>
      </c>
      <c r="BA63">
        <v>5</v>
      </c>
      <c r="BB63">
        <v>5</v>
      </c>
      <c r="BC63">
        <v>5</v>
      </c>
      <c r="BD63">
        <v>5</v>
      </c>
      <c r="BE63">
        <v>5</v>
      </c>
      <c r="BF63">
        <v>5</v>
      </c>
      <c r="BG63">
        <v>5</v>
      </c>
      <c r="BH63">
        <v>5</v>
      </c>
      <c r="BI63">
        <v>5</v>
      </c>
      <c r="BJ63">
        <v>5</v>
      </c>
      <c r="BK63">
        <v>2</v>
      </c>
      <c r="BL63">
        <v>5</v>
      </c>
      <c r="BM63">
        <v>5</v>
      </c>
      <c r="BN63">
        <v>5</v>
      </c>
      <c r="BO63">
        <v>5</v>
      </c>
      <c r="BP63">
        <v>5</v>
      </c>
      <c r="BQ63">
        <v>5</v>
      </c>
      <c r="BR63">
        <v>5</v>
      </c>
      <c r="BS63">
        <v>5</v>
      </c>
      <c r="BT63">
        <v>5</v>
      </c>
      <c r="BU63">
        <v>5</v>
      </c>
      <c r="BV63">
        <v>5</v>
      </c>
      <c r="BW63">
        <v>5</v>
      </c>
      <c r="BX63">
        <v>4</v>
      </c>
      <c r="BY63">
        <v>4</v>
      </c>
      <c r="BZ63">
        <v>5</v>
      </c>
      <c r="CA63">
        <v>5</v>
      </c>
      <c r="CB63">
        <v>5</v>
      </c>
      <c r="CC63">
        <v>4</v>
      </c>
      <c r="CD63">
        <v>5</v>
      </c>
      <c r="CE63">
        <v>5</v>
      </c>
      <c r="CF63">
        <v>5</v>
      </c>
      <c r="CG63">
        <v>5</v>
      </c>
      <c r="CH63">
        <v>5</v>
      </c>
    </row>
    <row r="64" spans="1:86" x14ac:dyDescent="0.25">
      <c r="A64" s="4"/>
      <c r="B64" s="2">
        <v>34833522</v>
      </c>
      <c r="C64">
        <v>4</v>
      </c>
      <c r="D64">
        <v>3</v>
      </c>
      <c r="E64">
        <v>3</v>
      </c>
      <c r="F64">
        <v>4</v>
      </c>
      <c r="G64">
        <v>3</v>
      </c>
      <c r="H64">
        <v>4</v>
      </c>
      <c r="I64">
        <v>3</v>
      </c>
      <c r="J64">
        <v>3</v>
      </c>
      <c r="K64">
        <v>3</v>
      </c>
      <c r="L64">
        <v>4</v>
      </c>
      <c r="M64">
        <v>4</v>
      </c>
      <c r="N64">
        <v>4</v>
      </c>
      <c r="O64">
        <v>2</v>
      </c>
      <c r="P64">
        <v>2</v>
      </c>
      <c r="Q64">
        <v>3</v>
      </c>
      <c r="R64">
        <v>3</v>
      </c>
      <c r="S64">
        <v>3</v>
      </c>
      <c r="T64">
        <v>4</v>
      </c>
      <c r="U64">
        <v>4</v>
      </c>
      <c r="V64">
        <v>3</v>
      </c>
      <c r="W64">
        <v>3</v>
      </c>
      <c r="X64">
        <v>3</v>
      </c>
      <c r="Y64">
        <v>3</v>
      </c>
      <c r="Z64">
        <v>3</v>
      </c>
      <c r="AA64">
        <v>4</v>
      </c>
      <c r="AB64">
        <v>4</v>
      </c>
      <c r="AC64">
        <v>5</v>
      </c>
      <c r="AD64">
        <v>5</v>
      </c>
      <c r="AE64">
        <v>5</v>
      </c>
      <c r="AF64">
        <v>4</v>
      </c>
      <c r="AG64">
        <v>1</v>
      </c>
      <c r="AH64">
        <v>3</v>
      </c>
      <c r="AI64">
        <v>3</v>
      </c>
      <c r="AJ64">
        <v>3</v>
      </c>
      <c r="AK64">
        <v>4</v>
      </c>
      <c r="AL64">
        <v>2</v>
      </c>
      <c r="AM64">
        <v>2</v>
      </c>
      <c r="AN64">
        <v>2</v>
      </c>
      <c r="AO64">
        <v>3</v>
      </c>
      <c r="AP64">
        <v>3</v>
      </c>
      <c r="AQ64">
        <v>3</v>
      </c>
      <c r="AR64">
        <v>2</v>
      </c>
      <c r="AS64">
        <v>2</v>
      </c>
      <c r="AT64">
        <v>4</v>
      </c>
      <c r="AU64">
        <v>4</v>
      </c>
      <c r="AV64">
        <v>4</v>
      </c>
      <c r="AW64">
        <v>4</v>
      </c>
      <c r="AX64">
        <v>5</v>
      </c>
      <c r="AY64">
        <v>1</v>
      </c>
      <c r="AZ64">
        <v>2</v>
      </c>
      <c r="BA64">
        <v>2</v>
      </c>
      <c r="BB64">
        <v>2</v>
      </c>
      <c r="BC64">
        <v>3</v>
      </c>
      <c r="BD64">
        <v>3</v>
      </c>
      <c r="BE64">
        <v>2</v>
      </c>
      <c r="BF64">
        <v>2</v>
      </c>
      <c r="BG64">
        <v>1</v>
      </c>
      <c r="BH64">
        <v>2</v>
      </c>
      <c r="BI64">
        <v>2</v>
      </c>
      <c r="BJ64">
        <v>2</v>
      </c>
      <c r="BK64">
        <v>4</v>
      </c>
      <c r="BL64">
        <v>3</v>
      </c>
      <c r="BM64">
        <v>4</v>
      </c>
      <c r="BN64">
        <v>4</v>
      </c>
      <c r="BO64">
        <v>3</v>
      </c>
      <c r="BP64">
        <v>4</v>
      </c>
      <c r="BQ64">
        <v>4</v>
      </c>
      <c r="BR64">
        <v>4</v>
      </c>
      <c r="BS64">
        <v>4</v>
      </c>
      <c r="BT64">
        <v>4</v>
      </c>
      <c r="BU64">
        <v>4</v>
      </c>
      <c r="BV64">
        <v>4</v>
      </c>
      <c r="BW64">
        <v>4</v>
      </c>
      <c r="BX64">
        <v>4</v>
      </c>
      <c r="BY64">
        <v>4</v>
      </c>
      <c r="BZ64">
        <v>5</v>
      </c>
      <c r="CA64">
        <v>4</v>
      </c>
      <c r="CB64">
        <v>4</v>
      </c>
      <c r="CC64">
        <v>4</v>
      </c>
      <c r="CD64">
        <v>5</v>
      </c>
      <c r="CE64">
        <v>4</v>
      </c>
      <c r="CF64">
        <v>5</v>
      </c>
      <c r="CG64">
        <v>4</v>
      </c>
      <c r="CH64">
        <v>4</v>
      </c>
    </row>
    <row r="65" spans="1:86" x14ac:dyDescent="0.25">
      <c r="A65" s="4"/>
      <c r="B65" s="2">
        <v>39198123</v>
      </c>
      <c r="C65">
        <v>3</v>
      </c>
      <c r="D65">
        <v>3</v>
      </c>
      <c r="E65">
        <v>2</v>
      </c>
      <c r="F65">
        <v>3</v>
      </c>
      <c r="G65">
        <v>3</v>
      </c>
      <c r="H65">
        <v>3</v>
      </c>
      <c r="I65">
        <v>1</v>
      </c>
      <c r="J65">
        <v>1</v>
      </c>
      <c r="K65">
        <v>2</v>
      </c>
      <c r="L65">
        <v>2</v>
      </c>
      <c r="M65">
        <v>2</v>
      </c>
      <c r="N65">
        <v>3</v>
      </c>
      <c r="O65">
        <v>2</v>
      </c>
      <c r="P65">
        <v>2</v>
      </c>
      <c r="Q65">
        <v>2</v>
      </c>
      <c r="R65">
        <v>3</v>
      </c>
      <c r="S65">
        <v>4</v>
      </c>
      <c r="T65">
        <v>3</v>
      </c>
      <c r="U65">
        <v>3</v>
      </c>
      <c r="V65">
        <v>3</v>
      </c>
      <c r="W65">
        <v>3</v>
      </c>
      <c r="X65">
        <v>3</v>
      </c>
      <c r="Y65">
        <v>3</v>
      </c>
      <c r="Z65">
        <v>4</v>
      </c>
      <c r="AA65">
        <v>3</v>
      </c>
      <c r="AB65">
        <v>2</v>
      </c>
      <c r="AC65">
        <v>4</v>
      </c>
      <c r="AD65">
        <v>3</v>
      </c>
      <c r="AE65">
        <v>3</v>
      </c>
      <c r="AF65">
        <v>3</v>
      </c>
      <c r="AG65">
        <v>1</v>
      </c>
      <c r="AH65">
        <v>2</v>
      </c>
      <c r="AI65">
        <v>3</v>
      </c>
      <c r="AJ65">
        <v>3</v>
      </c>
      <c r="AK65">
        <v>4</v>
      </c>
      <c r="AL65">
        <v>3</v>
      </c>
      <c r="AM65">
        <v>2</v>
      </c>
      <c r="AN65">
        <v>2</v>
      </c>
      <c r="AO65">
        <v>3</v>
      </c>
      <c r="AP65">
        <v>3</v>
      </c>
      <c r="AQ65">
        <v>4</v>
      </c>
      <c r="AR65">
        <v>4</v>
      </c>
      <c r="AS65">
        <v>3</v>
      </c>
      <c r="AT65">
        <v>3</v>
      </c>
      <c r="AU65">
        <v>4</v>
      </c>
      <c r="AV65">
        <v>3</v>
      </c>
      <c r="AW65">
        <v>4</v>
      </c>
      <c r="AX65">
        <v>4</v>
      </c>
      <c r="AY65">
        <v>1</v>
      </c>
      <c r="AZ65">
        <v>3</v>
      </c>
      <c r="BA65">
        <v>4</v>
      </c>
      <c r="BB65">
        <v>3</v>
      </c>
      <c r="BC65">
        <v>4</v>
      </c>
      <c r="BD65">
        <v>3</v>
      </c>
      <c r="BE65">
        <v>4</v>
      </c>
      <c r="BF65">
        <v>3</v>
      </c>
      <c r="BG65">
        <v>2</v>
      </c>
      <c r="BH65">
        <v>3</v>
      </c>
      <c r="BI65">
        <v>4</v>
      </c>
      <c r="BJ65">
        <v>4</v>
      </c>
      <c r="BK65">
        <v>3</v>
      </c>
      <c r="BL65">
        <v>3</v>
      </c>
      <c r="BM65">
        <v>2</v>
      </c>
      <c r="BN65">
        <v>3</v>
      </c>
      <c r="BO65">
        <v>2</v>
      </c>
      <c r="BP65">
        <v>3</v>
      </c>
      <c r="BQ65">
        <v>4</v>
      </c>
      <c r="BR65">
        <v>3</v>
      </c>
      <c r="BS65">
        <v>3</v>
      </c>
      <c r="BT65">
        <v>4</v>
      </c>
      <c r="BU65">
        <v>4</v>
      </c>
      <c r="BV65">
        <v>3</v>
      </c>
      <c r="BW65">
        <v>5</v>
      </c>
      <c r="BX65">
        <v>4</v>
      </c>
      <c r="BY65">
        <v>4</v>
      </c>
      <c r="BZ65">
        <v>3</v>
      </c>
      <c r="CA65">
        <v>3</v>
      </c>
      <c r="CB65">
        <v>4</v>
      </c>
      <c r="CC65">
        <v>3</v>
      </c>
      <c r="CD65">
        <v>3</v>
      </c>
      <c r="CE65">
        <v>3</v>
      </c>
      <c r="CF65">
        <v>2</v>
      </c>
      <c r="CG65">
        <v>3</v>
      </c>
      <c r="CH65">
        <v>4</v>
      </c>
    </row>
    <row r="66" spans="1:86" x14ac:dyDescent="0.25">
      <c r="A66" s="4"/>
      <c r="B66" s="2">
        <v>41338210</v>
      </c>
      <c r="C66">
        <v>4</v>
      </c>
      <c r="D66">
        <v>3</v>
      </c>
      <c r="E66">
        <v>3</v>
      </c>
      <c r="F66">
        <v>3</v>
      </c>
      <c r="G66">
        <v>3</v>
      </c>
      <c r="H66">
        <v>4</v>
      </c>
      <c r="I66">
        <v>1</v>
      </c>
      <c r="J66">
        <v>1</v>
      </c>
      <c r="K66">
        <v>1</v>
      </c>
      <c r="L66">
        <v>2</v>
      </c>
      <c r="M66">
        <v>3</v>
      </c>
      <c r="N66">
        <v>3</v>
      </c>
      <c r="O66">
        <v>1</v>
      </c>
      <c r="P66">
        <v>2</v>
      </c>
      <c r="Q66">
        <v>2</v>
      </c>
      <c r="R66">
        <v>3</v>
      </c>
      <c r="S66">
        <v>3</v>
      </c>
      <c r="T66">
        <v>4</v>
      </c>
      <c r="U66">
        <v>2</v>
      </c>
      <c r="V66">
        <v>3</v>
      </c>
      <c r="W66">
        <v>3</v>
      </c>
      <c r="X66">
        <v>3</v>
      </c>
      <c r="Y66">
        <v>4</v>
      </c>
      <c r="Z66">
        <v>4</v>
      </c>
      <c r="AA66">
        <v>1</v>
      </c>
      <c r="AB66">
        <v>3</v>
      </c>
      <c r="AC66">
        <v>4</v>
      </c>
      <c r="AD66">
        <v>3</v>
      </c>
      <c r="AE66">
        <v>3</v>
      </c>
      <c r="AF66">
        <v>4</v>
      </c>
      <c r="AG66">
        <v>1</v>
      </c>
      <c r="AH66">
        <v>2</v>
      </c>
      <c r="AI66">
        <v>3</v>
      </c>
      <c r="AJ66">
        <v>3</v>
      </c>
      <c r="AK66">
        <v>3</v>
      </c>
      <c r="AL66">
        <v>4</v>
      </c>
      <c r="AM66">
        <v>1</v>
      </c>
      <c r="AN66">
        <v>1</v>
      </c>
      <c r="AO66">
        <v>3</v>
      </c>
      <c r="AP66">
        <v>2</v>
      </c>
      <c r="AQ66">
        <v>3</v>
      </c>
      <c r="AR66">
        <v>5</v>
      </c>
      <c r="AS66">
        <v>1</v>
      </c>
      <c r="AT66">
        <v>3</v>
      </c>
      <c r="AU66">
        <v>3</v>
      </c>
      <c r="AV66">
        <v>2</v>
      </c>
      <c r="AW66">
        <v>3</v>
      </c>
      <c r="AX66">
        <v>3</v>
      </c>
      <c r="AY66">
        <v>1</v>
      </c>
      <c r="AZ66">
        <v>3</v>
      </c>
      <c r="BA66">
        <v>4</v>
      </c>
      <c r="BB66">
        <v>3</v>
      </c>
      <c r="BC66">
        <v>4</v>
      </c>
      <c r="BD66">
        <v>3</v>
      </c>
      <c r="BE66">
        <v>3</v>
      </c>
      <c r="BF66">
        <v>3</v>
      </c>
      <c r="BG66">
        <v>3</v>
      </c>
      <c r="BH66">
        <v>3</v>
      </c>
      <c r="BI66">
        <v>3</v>
      </c>
      <c r="BJ66">
        <v>5</v>
      </c>
      <c r="BK66">
        <v>2</v>
      </c>
      <c r="BL66">
        <v>3</v>
      </c>
      <c r="BM66">
        <v>4</v>
      </c>
      <c r="BN66">
        <v>3</v>
      </c>
      <c r="BO66">
        <v>4</v>
      </c>
      <c r="BP66">
        <v>3</v>
      </c>
      <c r="BQ66">
        <v>3</v>
      </c>
      <c r="BR66">
        <v>4</v>
      </c>
      <c r="BS66">
        <v>3</v>
      </c>
      <c r="BT66">
        <v>4</v>
      </c>
      <c r="BU66">
        <v>3</v>
      </c>
      <c r="BV66">
        <v>3</v>
      </c>
      <c r="BW66">
        <v>3</v>
      </c>
      <c r="BX66">
        <v>4</v>
      </c>
      <c r="BY66">
        <v>3</v>
      </c>
      <c r="BZ66">
        <v>4</v>
      </c>
      <c r="CA66">
        <v>4</v>
      </c>
      <c r="CB66">
        <v>3</v>
      </c>
      <c r="CC66">
        <v>3</v>
      </c>
      <c r="CD66">
        <v>3</v>
      </c>
      <c r="CE66">
        <v>3</v>
      </c>
      <c r="CF66">
        <v>3</v>
      </c>
      <c r="CG66">
        <v>3</v>
      </c>
      <c r="CH66">
        <v>3</v>
      </c>
    </row>
    <row r="67" spans="1:86" x14ac:dyDescent="0.25">
      <c r="A67" s="4"/>
      <c r="B67" s="2">
        <v>43554460</v>
      </c>
      <c r="C67">
        <v>5</v>
      </c>
      <c r="D67">
        <v>5</v>
      </c>
      <c r="E67">
        <v>5</v>
      </c>
      <c r="F67">
        <v>5</v>
      </c>
      <c r="G67">
        <v>4</v>
      </c>
      <c r="H67">
        <v>5</v>
      </c>
      <c r="I67">
        <v>1</v>
      </c>
      <c r="J67">
        <v>2</v>
      </c>
      <c r="K67">
        <v>4</v>
      </c>
      <c r="L67">
        <v>4</v>
      </c>
      <c r="M67">
        <v>5</v>
      </c>
      <c r="N67">
        <v>5</v>
      </c>
      <c r="O67">
        <v>2</v>
      </c>
      <c r="P67">
        <v>2</v>
      </c>
      <c r="Q67">
        <v>3</v>
      </c>
      <c r="R67">
        <v>3</v>
      </c>
      <c r="S67">
        <v>4</v>
      </c>
      <c r="T67">
        <v>2</v>
      </c>
      <c r="U67">
        <v>3</v>
      </c>
      <c r="V67">
        <v>4</v>
      </c>
      <c r="W67">
        <v>5</v>
      </c>
      <c r="X67">
        <v>5</v>
      </c>
      <c r="Y67">
        <v>5</v>
      </c>
      <c r="Z67">
        <v>5</v>
      </c>
      <c r="AA67">
        <v>3</v>
      </c>
      <c r="AB67">
        <v>4</v>
      </c>
      <c r="AC67">
        <v>4</v>
      </c>
      <c r="AD67">
        <v>5</v>
      </c>
      <c r="AE67">
        <v>5</v>
      </c>
      <c r="AF67">
        <v>5</v>
      </c>
      <c r="AG67">
        <v>1</v>
      </c>
      <c r="AH67">
        <v>4</v>
      </c>
      <c r="AI67">
        <v>4</v>
      </c>
      <c r="AJ67">
        <v>4</v>
      </c>
      <c r="AK67">
        <v>5</v>
      </c>
      <c r="AL67">
        <v>5</v>
      </c>
      <c r="AM67">
        <v>3</v>
      </c>
      <c r="AN67">
        <v>4</v>
      </c>
      <c r="AO67">
        <v>5</v>
      </c>
      <c r="AP67">
        <v>4</v>
      </c>
      <c r="AQ67">
        <v>5</v>
      </c>
      <c r="AR67">
        <v>5</v>
      </c>
      <c r="AS67">
        <v>2</v>
      </c>
      <c r="AT67">
        <v>3</v>
      </c>
      <c r="AU67">
        <v>2</v>
      </c>
      <c r="AV67">
        <v>4</v>
      </c>
      <c r="AW67">
        <v>4</v>
      </c>
      <c r="AX67">
        <v>3</v>
      </c>
      <c r="AY67">
        <v>2</v>
      </c>
      <c r="AZ67">
        <v>3</v>
      </c>
      <c r="BA67">
        <v>5</v>
      </c>
      <c r="BB67">
        <v>4</v>
      </c>
      <c r="BC67">
        <v>5</v>
      </c>
      <c r="BD67">
        <v>5</v>
      </c>
      <c r="BE67">
        <v>4</v>
      </c>
      <c r="BF67">
        <v>5</v>
      </c>
      <c r="BG67">
        <v>5</v>
      </c>
      <c r="BH67">
        <v>5</v>
      </c>
      <c r="BI67">
        <v>5</v>
      </c>
      <c r="BJ67">
        <v>5</v>
      </c>
      <c r="BK67">
        <v>4</v>
      </c>
      <c r="BL67">
        <v>3</v>
      </c>
      <c r="BM67">
        <v>4</v>
      </c>
      <c r="BN67">
        <v>4</v>
      </c>
      <c r="BO67">
        <v>4</v>
      </c>
      <c r="BP67">
        <v>5</v>
      </c>
      <c r="BQ67">
        <v>4</v>
      </c>
      <c r="BR67">
        <v>5</v>
      </c>
      <c r="BS67">
        <v>5</v>
      </c>
      <c r="BT67">
        <v>4</v>
      </c>
      <c r="BU67">
        <v>4</v>
      </c>
      <c r="BV67">
        <v>5</v>
      </c>
      <c r="BW67">
        <v>5</v>
      </c>
      <c r="BX67">
        <v>5</v>
      </c>
      <c r="BY67">
        <v>5</v>
      </c>
      <c r="BZ67">
        <v>5</v>
      </c>
      <c r="CA67">
        <v>5</v>
      </c>
      <c r="CB67">
        <v>5</v>
      </c>
      <c r="CC67">
        <v>4</v>
      </c>
      <c r="CD67">
        <v>3</v>
      </c>
      <c r="CE67">
        <v>4</v>
      </c>
      <c r="CF67">
        <v>4</v>
      </c>
      <c r="CG67">
        <v>5</v>
      </c>
      <c r="CH67">
        <v>5</v>
      </c>
    </row>
    <row r="68" spans="1:86" x14ac:dyDescent="0.25">
      <c r="A68" s="4"/>
      <c r="B68" s="2">
        <v>47423798</v>
      </c>
      <c r="C68">
        <v>5</v>
      </c>
      <c r="D68">
        <v>4</v>
      </c>
      <c r="E68">
        <v>4</v>
      </c>
      <c r="F68">
        <v>4</v>
      </c>
      <c r="G68">
        <v>4</v>
      </c>
      <c r="H68">
        <v>3</v>
      </c>
      <c r="I68">
        <v>1</v>
      </c>
      <c r="J68">
        <v>2</v>
      </c>
      <c r="K68">
        <v>2</v>
      </c>
      <c r="L68">
        <v>3</v>
      </c>
      <c r="M68">
        <v>4</v>
      </c>
      <c r="N68">
        <v>4</v>
      </c>
      <c r="O68">
        <v>1</v>
      </c>
      <c r="P68">
        <v>2</v>
      </c>
      <c r="Q68">
        <v>2</v>
      </c>
      <c r="R68">
        <v>3</v>
      </c>
      <c r="S68">
        <v>3</v>
      </c>
      <c r="T68">
        <v>2</v>
      </c>
      <c r="U68">
        <v>3</v>
      </c>
      <c r="V68">
        <v>3</v>
      </c>
      <c r="W68">
        <v>2</v>
      </c>
      <c r="X68">
        <v>4</v>
      </c>
      <c r="Y68">
        <v>3</v>
      </c>
      <c r="Z68">
        <v>3</v>
      </c>
      <c r="AA68">
        <v>2</v>
      </c>
      <c r="AB68">
        <v>3</v>
      </c>
      <c r="AC68">
        <v>2</v>
      </c>
      <c r="AD68">
        <v>4</v>
      </c>
      <c r="AE68">
        <v>4</v>
      </c>
      <c r="AF68">
        <v>4</v>
      </c>
      <c r="AG68">
        <v>1</v>
      </c>
      <c r="AH68">
        <v>2</v>
      </c>
      <c r="AI68">
        <v>2</v>
      </c>
      <c r="AJ68">
        <v>3</v>
      </c>
      <c r="AK68">
        <v>4</v>
      </c>
      <c r="AL68">
        <v>2</v>
      </c>
      <c r="AM68">
        <v>3</v>
      </c>
      <c r="AN68">
        <v>3</v>
      </c>
      <c r="AO68">
        <v>4</v>
      </c>
      <c r="AP68">
        <v>4</v>
      </c>
      <c r="AQ68">
        <v>3</v>
      </c>
      <c r="AR68">
        <v>4</v>
      </c>
      <c r="AS68">
        <v>2</v>
      </c>
      <c r="AT68">
        <v>3</v>
      </c>
      <c r="AU68">
        <v>4</v>
      </c>
      <c r="AV68">
        <v>4</v>
      </c>
      <c r="AW68">
        <v>3</v>
      </c>
      <c r="AX68">
        <v>3</v>
      </c>
      <c r="AY68">
        <v>2</v>
      </c>
      <c r="AZ68">
        <v>3</v>
      </c>
      <c r="BA68">
        <v>4</v>
      </c>
      <c r="BB68">
        <v>3</v>
      </c>
      <c r="BC68">
        <v>4</v>
      </c>
      <c r="BD68">
        <v>5</v>
      </c>
      <c r="BE68">
        <v>3</v>
      </c>
      <c r="BF68">
        <v>4</v>
      </c>
      <c r="BG68">
        <v>3</v>
      </c>
      <c r="BH68">
        <v>4</v>
      </c>
      <c r="BI68">
        <v>4</v>
      </c>
      <c r="BJ68">
        <v>4</v>
      </c>
      <c r="BK68">
        <v>2</v>
      </c>
      <c r="BL68">
        <v>4</v>
      </c>
      <c r="BM68">
        <v>4</v>
      </c>
      <c r="BN68">
        <v>3</v>
      </c>
      <c r="BO68">
        <v>4</v>
      </c>
      <c r="BP68">
        <v>3</v>
      </c>
      <c r="BQ68">
        <v>4</v>
      </c>
      <c r="BR68">
        <v>4</v>
      </c>
      <c r="BS68">
        <v>3</v>
      </c>
      <c r="BT68">
        <v>4</v>
      </c>
      <c r="BU68">
        <v>3</v>
      </c>
      <c r="BV68">
        <v>3</v>
      </c>
      <c r="BW68">
        <v>5</v>
      </c>
      <c r="BX68">
        <v>4</v>
      </c>
      <c r="BY68">
        <v>4</v>
      </c>
      <c r="BZ68">
        <v>5</v>
      </c>
      <c r="CA68">
        <v>4</v>
      </c>
      <c r="CB68">
        <v>5</v>
      </c>
      <c r="CC68">
        <v>2</v>
      </c>
      <c r="CD68">
        <v>3</v>
      </c>
      <c r="CE68">
        <v>4</v>
      </c>
      <c r="CF68">
        <v>3</v>
      </c>
      <c r="CG68">
        <v>3</v>
      </c>
      <c r="CH68">
        <v>3</v>
      </c>
    </row>
    <row r="69" spans="1:86" x14ac:dyDescent="0.25">
      <c r="A69" s="4"/>
      <c r="B69" s="2">
        <v>48332627</v>
      </c>
      <c r="C69">
        <v>3</v>
      </c>
      <c r="D69">
        <v>4</v>
      </c>
      <c r="E69">
        <v>4</v>
      </c>
      <c r="F69">
        <v>5</v>
      </c>
      <c r="G69">
        <v>5</v>
      </c>
      <c r="H69">
        <v>4</v>
      </c>
      <c r="I69">
        <v>3</v>
      </c>
      <c r="J69">
        <v>1</v>
      </c>
      <c r="K69">
        <v>4</v>
      </c>
      <c r="L69">
        <v>4</v>
      </c>
      <c r="M69">
        <v>4</v>
      </c>
      <c r="N69">
        <v>4</v>
      </c>
      <c r="O69">
        <v>3</v>
      </c>
      <c r="P69">
        <v>3</v>
      </c>
      <c r="Q69">
        <v>3</v>
      </c>
      <c r="R69">
        <v>4</v>
      </c>
      <c r="S69">
        <v>4</v>
      </c>
      <c r="T69">
        <v>5</v>
      </c>
      <c r="U69">
        <v>2</v>
      </c>
      <c r="V69">
        <v>2</v>
      </c>
      <c r="W69">
        <v>3</v>
      </c>
      <c r="X69">
        <v>4</v>
      </c>
      <c r="Y69">
        <v>2</v>
      </c>
      <c r="Z69">
        <v>3</v>
      </c>
      <c r="AA69">
        <v>3</v>
      </c>
      <c r="AB69">
        <v>4</v>
      </c>
      <c r="AC69">
        <v>2</v>
      </c>
      <c r="AD69">
        <v>5</v>
      </c>
      <c r="AE69">
        <v>3</v>
      </c>
      <c r="AF69">
        <v>5</v>
      </c>
      <c r="AG69">
        <v>1</v>
      </c>
      <c r="AH69">
        <v>2</v>
      </c>
      <c r="AI69">
        <v>2</v>
      </c>
      <c r="AJ69">
        <v>3</v>
      </c>
      <c r="AK69">
        <v>4</v>
      </c>
      <c r="AL69">
        <v>4</v>
      </c>
      <c r="AM69">
        <v>3</v>
      </c>
      <c r="AN69">
        <v>3</v>
      </c>
      <c r="AO69">
        <v>3</v>
      </c>
      <c r="AP69">
        <v>3</v>
      </c>
      <c r="AQ69">
        <v>4</v>
      </c>
      <c r="AR69">
        <v>5</v>
      </c>
      <c r="AS69">
        <v>3</v>
      </c>
      <c r="AT69">
        <v>2</v>
      </c>
      <c r="AU69">
        <v>2</v>
      </c>
      <c r="AV69">
        <v>3</v>
      </c>
      <c r="AW69">
        <v>3</v>
      </c>
      <c r="AX69">
        <v>4</v>
      </c>
      <c r="AY69">
        <v>2</v>
      </c>
      <c r="AZ69">
        <v>3</v>
      </c>
      <c r="BA69">
        <v>3</v>
      </c>
      <c r="BB69">
        <v>3</v>
      </c>
      <c r="BC69">
        <v>4</v>
      </c>
      <c r="BD69">
        <v>4</v>
      </c>
      <c r="BE69">
        <v>2</v>
      </c>
      <c r="BF69">
        <v>4</v>
      </c>
      <c r="BG69">
        <v>4</v>
      </c>
      <c r="BH69">
        <v>4</v>
      </c>
      <c r="BI69">
        <v>5</v>
      </c>
      <c r="BJ69">
        <v>4</v>
      </c>
      <c r="BK69">
        <v>3</v>
      </c>
      <c r="BL69">
        <v>2</v>
      </c>
      <c r="BM69">
        <v>2</v>
      </c>
      <c r="BN69">
        <v>5</v>
      </c>
      <c r="BO69">
        <v>1</v>
      </c>
      <c r="BP69">
        <v>5</v>
      </c>
      <c r="BQ69">
        <v>2</v>
      </c>
      <c r="BR69">
        <v>4</v>
      </c>
      <c r="BS69">
        <v>4</v>
      </c>
      <c r="BT69">
        <v>4</v>
      </c>
      <c r="BU69">
        <v>5</v>
      </c>
      <c r="BV69">
        <v>2</v>
      </c>
      <c r="BW69">
        <v>4</v>
      </c>
      <c r="BX69">
        <v>3</v>
      </c>
      <c r="BY69">
        <v>3</v>
      </c>
      <c r="BZ69">
        <v>4</v>
      </c>
      <c r="CA69">
        <v>5</v>
      </c>
      <c r="CB69">
        <v>4</v>
      </c>
      <c r="CC69">
        <v>3</v>
      </c>
      <c r="CD69">
        <v>2</v>
      </c>
      <c r="CE69">
        <v>4</v>
      </c>
      <c r="CF69">
        <v>3</v>
      </c>
      <c r="CG69">
        <v>4</v>
      </c>
      <c r="CH69">
        <v>4</v>
      </c>
    </row>
    <row r="70" spans="1:86" x14ac:dyDescent="0.25">
      <c r="A70" s="4"/>
      <c r="B70" s="2">
        <v>48610873</v>
      </c>
      <c r="C70">
        <v>4</v>
      </c>
      <c r="D70">
        <v>2</v>
      </c>
      <c r="E70">
        <v>4</v>
      </c>
      <c r="F70">
        <v>4</v>
      </c>
      <c r="G70">
        <v>2</v>
      </c>
      <c r="H70">
        <v>3</v>
      </c>
      <c r="I70">
        <v>1</v>
      </c>
      <c r="J70">
        <v>1</v>
      </c>
      <c r="K70">
        <v>2</v>
      </c>
      <c r="L70">
        <v>2</v>
      </c>
      <c r="M70">
        <v>3</v>
      </c>
      <c r="N70">
        <v>4</v>
      </c>
      <c r="O70">
        <v>1</v>
      </c>
      <c r="P70">
        <v>2</v>
      </c>
      <c r="Q70">
        <v>1</v>
      </c>
      <c r="R70">
        <v>2</v>
      </c>
      <c r="S70">
        <v>2</v>
      </c>
      <c r="T70">
        <v>3</v>
      </c>
      <c r="U70">
        <v>1</v>
      </c>
      <c r="V70">
        <v>1</v>
      </c>
      <c r="W70">
        <v>2</v>
      </c>
      <c r="X70">
        <v>2</v>
      </c>
      <c r="Y70">
        <v>3</v>
      </c>
      <c r="Z70">
        <v>3</v>
      </c>
      <c r="AA70">
        <v>1</v>
      </c>
      <c r="AB70">
        <v>2</v>
      </c>
      <c r="AC70">
        <v>3</v>
      </c>
      <c r="AD70">
        <v>3</v>
      </c>
      <c r="AE70">
        <v>4</v>
      </c>
      <c r="AF70">
        <v>4</v>
      </c>
      <c r="AG70">
        <v>1</v>
      </c>
      <c r="AH70">
        <v>1</v>
      </c>
      <c r="AI70">
        <v>2</v>
      </c>
      <c r="AJ70">
        <v>2</v>
      </c>
      <c r="AK70">
        <v>2</v>
      </c>
      <c r="AL70">
        <v>2</v>
      </c>
      <c r="AM70">
        <v>1</v>
      </c>
      <c r="AN70">
        <v>2</v>
      </c>
      <c r="AO70">
        <v>4</v>
      </c>
      <c r="AP70">
        <v>5</v>
      </c>
      <c r="AQ70">
        <v>4</v>
      </c>
      <c r="AR70">
        <v>4</v>
      </c>
      <c r="AS70">
        <v>1</v>
      </c>
      <c r="AT70">
        <v>2</v>
      </c>
      <c r="AU70">
        <v>4</v>
      </c>
      <c r="AV70">
        <v>2</v>
      </c>
      <c r="AW70">
        <v>2</v>
      </c>
      <c r="AX70">
        <v>4</v>
      </c>
      <c r="AY70">
        <v>1</v>
      </c>
      <c r="AZ70">
        <v>4</v>
      </c>
      <c r="BA70">
        <v>4</v>
      </c>
      <c r="BB70">
        <v>3</v>
      </c>
      <c r="BC70">
        <v>3</v>
      </c>
      <c r="BD70">
        <v>4</v>
      </c>
      <c r="BE70">
        <v>2</v>
      </c>
      <c r="BF70">
        <v>3</v>
      </c>
      <c r="BG70">
        <v>5</v>
      </c>
      <c r="BH70">
        <v>3</v>
      </c>
      <c r="BI70">
        <v>3</v>
      </c>
      <c r="BJ70">
        <v>4</v>
      </c>
      <c r="BK70">
        <v>2</v>
      </c>
      <c r="BL70">
        <v>3</v>
      </c>
      <c r="BM70">
        <v>3</v>
      </c>
      <c r="BN70">
        <v>2</v>
      </c>
      <c r="BO70">
        <v>2</v>
      </c>
      <c r="BP70">
        <v>3</v>
      </c>
      <c r="BQ70">
        <v>1</v>
      </c>
      <c r="BR70">
        <v>3</v>
      </c>
      <c r="BS70">
        <v>2</v>
      </c>
      <c r="BT70">
        <v>4</v>
      </c>
      <c r="BU70">
        <v>3</v>
      </c>
      <c r="BV70">
        <v>3</v>
      </c>
      <c r="BW70">
        <v>3</v>
      </c>
      <c r="BX70">
        <v>4</v>
      </c>
      <c r="BY70">
        <v>5</v>
      </c>
      <c r="BZ70">
        <v>3</v>
      </c>
      <c r="CA70">
        <v>4</v>
      </c>
      <c r="CB70">
        <v>5</v>
      </c>
      <c r="CC70">
        <v>2</v>
      </c>
      <c r="CD70">
        <v>3</v>
      </c>
      <c r="CE70">
        <v>3</v>
      </c>
      <c r="CF70">
        <v>2</v>
      </c>
      <c r="CG70">
        <v>2</v>
      </c>
      <c r="CH70">
        <v>3</v>
      </c>
    </row>
    <row r="71" spans="1:86" x14ac:dyDescent="0.25">
      <c r="A71" s="4"/>
      <c r="B71" s="2" t="s">
        <v>1</v>
      </c>
      <c r="C71">
        <f t="shared" ref="C71:AH71" si="32">AVERAGE(C62:C70)</f>
        <v>4.1111111111111107</v>
      </c>
      <c r="D71">
        <f t="shared" si="32"/>
        <v>3.7777777777777777</v>
      </c>
      <c r="E71">
        <f t="shared" si="32"/>
        <v>3.6666666666666665</v>
      </c>
      <c r="F71">
        <f t="shared" si="32"/>
        <v>4.2222222222222223</v>
      </c>
      <c r="G71">
        <f t="shared" si="32"/>
        <v>3.6666666666666665</v>
      </c>
      <c r="H71">
        <f t="shared" si="32"/>
        <v>4</v>
      </c>
      <c r="I71">
        <f t="shared" si="32"/>
        <v>1.6666666666666667</v>
      </c>
      <c r="J71">
        <f t="shared" si="32"/>
        <v>1.7777777777777777</v>
      </c>
      <c r="K71">
        <f t="shared" si="32"/>
        <v>2.8888888888888888</v>
      </c>
      <c r="L71">
        <f t="shared" si="32"/>
        <v>3.2222222222222223</v>
      </c>
      <c r="M71">
        <f t="shared" si="32"/>
        <v>3.8888888888888888</v>
      </c>
      <c r="N71">
        <f t="shared" si="32"/>
        <v>4.1111111111111107</v>
      </c>
      <c r="O71">
        <f t="shared" si="32"/>
        <v>2</v>
      </c>
      <c r="P71">
        <f t="shared" si="32"/>
        <v>2.4444444444444446</v>
      </c>
      <c r="Q71">
        <f t="shared" si="32"/>
        <v>2.5555555555555554</v>
      </c>
      <c r="R71">
        <f t="shared" si="32"/>
        <v>3.1111111111111112</v>
      </c>
      <c r="S71">
        <f t="shared" si="32"/>
        <v>3.4444444444444446</v>
      </c>
      <c r="T71">
        <f t="shared" si="32"/>
        <v>3.3333333333333335</v>
      </c>
      <c r="U71">
        <f t="shared" si="32"/>
        <v>2.7777777777777777</v>
      </c>
      <c r="V71">
        <f t="shared" si="32"/>
        <v>2.7777777777777777</v>
      </c>
      <c r="W71">
        <f t="shared" si="32"/>
        <v>3.3333333333333335</v>
      </c>
      <c r="X71">
        <f t="shared" si="32"/>
        <v>3.5555555555555554</v>
      </c>
      <c r="Y71">
        <f t="shared" si="32"/>
        <v>3.4444444444444446</v>
      </c>
      <c r="Z71">
        <f t="shared" si="32"/>
        <v>3.5555555555555554</v>
      </c>
      <c r="AA71">
        <f t="shared" si="32"/>
        <v>2.5555555555555554</v>
      </c>
      <c r="AB71">
        <f t="shared" si="32"/>
        <v>3.2222222222222223</v>
      </c>
      <c r="AC71">
        <f t="shared" si="32"/>
        <v>3.4444444444444446</v>
      </c>
      <c r="AD71">
        <f t="shared" si="32"/>
        <v>3.7777777777777777</v>
      </c>
      <c r="AE71">
        <f t="shared" si="32"/>
        <v>3.8888888888888888</v>
      </c>
      <c r="AF71">
        <f t="shared" si="32"/>
        <v>4.2222222222222223</v>
      </c>
      <c r="AG71">
        <f t="shared" si="32"/>
        <v>1.3333333333333333</v>
      </c>
      <c r="AH71">
        <f t="shared" si="32"/>
        <v>2.4444444444444446</v>
      </c>
      <c r="AI71">
        <f t="shared" ref="AI71:BN71" si="33">AVERAGE(AI62:AI70)</f>
        <v>2.8888888888888888</v>
      </c>
      <c r="AJ71">
        <f t="shared" si="33"/>
        <v>3.2222222222222223</v>
      </c>
      <c r="AK71">
        <f t="shared" si="33"/>
        <v>3.8888888888888888</v>
      </c>
      <c r="AL71">
        <f t="shared" si="33"/>
        <v>3.3333333333333335</v>
      </c>
      <c r="AM71">
        <f t="shared" si="33"/>
        <v>2.5555555555555554</v>
      </c>
      <c r="AN71">
        <f t="shared" si="33"/>
        <v>2.6666666666666665</v>
      </c>
      <c r="AO71">
        <f t="shared" si="33"/>
        <v>3.7777777777777777</v>
      </c>
      <c r="AP71">
        <f t="shared" si="33"/>
        <v>3.7777777777777777</v>
      </c>
      <c r="AQ71">
        <f t="shared" si="33"/>
        <v>3.8888888888888888</v>
      </c>
      <c r="AR71">
        <f t="shared" si="33"/>
        <v>4.2222222222222223</v>
      </c>
      <c r="AS71">
        <f t="shared" si="33"/>
        <v>2.1111111111111112</v>
      </c>
      <c r="AT71">
        <f t="shared" si="33"/>
        <v>3.2222222222222223</v>
      </c>
      <c r="AU71">
        <f t="shared" si="33"/>
        <v>3.3333333333333335</v>
      </c>
      <c r="AV71">
        <f t="shared" si="33"/>
        <v>3.1111111111111112</v>
      </c>
      <c r="AW71">
        <f t="shared" si="33"/>
        <v>3.5555555555555554</v>
      </c>
      <c r="AX71">
        <f t="shared" si="33"/>
        <v>3.6666666666666665</v>
      </c>
      <c r="AY71">
        <f t="shared" si="33"/>
        <v>1.7777777777777777</v>
      </c>
      <c r="AZ71">
        <f t="shared" si="33"/>
        <v>3.3333333333333335</v>
      </c>
      <c r="BA71">
        <f t="shared" si="33"/>
        <v>3.8888888888888888</v>
      </c>
      <c r="BB71">
        <f t="shared" si="33"/>
        <v>3.4444444444444446</v>
      </c>
      <c r="BC71">
        <f t="shared" si="33"/>
        <v>4</v>
      </c>
      <c r="BD71">
        <f t="shared" si="33"/>
        <v>3.8888888888888888</v>
      </c>
      <c r="BE71">
        <f t="shared" si="33"/>
        <v>3.2222222222222223</v>
      </c>
      <c r="BF71">
        <f t="shared" si="33"/>
        <v>3.6666666666666665</v>
      </c>
      <c r="BG71">
        <f t="shared" si="33"/>
        <v>3.4444444444444446</v>
      </c>
      <c r="BH71">
        <f t="shared" si="33"/>
        <v>3.6666666666666665</v>
      </c>
      <c r="BI71">
        <f t="shared" si="33"/>
        <v>3.8888888888888888</v>
      </c>
      <c r="BJ71">
        <f t="shared" si="33"/>
        <v>4.1111111111111107</v>
      </c>
      <c r="BK71">
        <f t="shared" si="33"/>
        <v>2.6666666666666665</v>
      </c>
      <c r="BL71">
        <f t="shared" si="33"/>
        <v>3.1111111111111112</v>
      </c>
      <c r="BM71">
        <f t="shared" si="33"/>
        <v>3.3333333333333335</v>
      </c>
      <c r="BN71">
        <f t="shared" si="33"/>
        <v>3.6666666666666665</v>
      </c>
      <c r="BO71">
        <f t="shared" ref="BO71:CH71" si="34">AVERAGE(BO62:BO70)</f>
        <v>3</v>
      </c>
      <c r="BP71">
        <f t="shared" si="34"/>
        <v>3.8888888888888888</v>
      </c>
      <c r="BQ71">
        <f t="shared" si="34"/>
        <v>3.4444444444444446</v>
      </c>
      <c r="BR71">
        <f t="shared" si="34"/>
        <v>3.8888888888888888</v>
      </c>
      <c r="BS71">
        <f t="shared" si="34"/>
        <v>3.7777777777777777</v>
      </c>
      <c r="BT71">
        <f t="shared" si="34"/>
        <v>4.1111111111111107</v>
      </c>
      <c r="BU71">
        <f t="shared" si="34"/>
        <v>3.7777777777777777</v>
      </c>
      <c r="BV71">
        <f t="shared" si="34"/>
        <v>3.4444444444444446</v>
      </c>
      <c r="BW71">
        <f t="shared" si="34"/>
        <v>4.2222222222222223</v>
      </c>
      <c r="BX71">
        <f t="shared" si="34"/>
        <v>4</v>
      </c>
      <c r="BY71">
        <f t="shared" si="34"/>
        <v>3.8888888888888888</v>
      </c>
      <c r="BZ71">
        <f t="shared" si="34"/>
        <v>4.2222222222222223</v>
      </c>
      <c r="CA71">
        <f t="shared" si="34"/>
        <v>4.2222222222222223</v>
      </c>
      <c r="CB71">
        <f t="shared" si="34"/>
        <v>4.4444444444444446</v>
      </c>
      <c r="CC71">
        <f t="shared" si="34"/>
        <v>3.1111111111111112</v>
      </c>
      <c r="CD71">
        <f t="shared" si="34"/>
        <v>3.4444444444444446</v>
      </c>
      <c r="CE71">
        <f t="shared" si="34"/>
        <v>3.7777777777777777</v>
      </c>
      <c r="CF71">
        <f t="shared" si="34"/>
        <v>3.2222222222222223</v>
      </c>
      <c r="CG71">
        <f t="shared" si="34"/>
        <v>3.3333333333333335</v>
      </c>
      <c r="CH71">
        <f t="shared" si="34"/>
        <v>4</v>
      </c>
    </row>
    <row r="72" spans="1:86" x14ac:dyDescent="0.25">
      <c r="A72" s="4"/>
      <c r="B72" s="2" t="s">
        <v>10</v>
      </c>
      <c r="C72">
        <f>_xlfn.STDEV.S(C62:C70)</f>
        <v>0.78173595997057133</v>
      </c>
      <c r="D72">
        <f t="shared" ref="D72:BO72" si="35">_xlfn.STDEV.S(D62:D70)</f>
        <v>1.0929064207169994</v>
      </c>
      <c r="E72">
        <f t="shared" si="35"/>
        <v>1</v>
      </c>
      <c r="F72">
        <f t="shared" si="35"/>
        <v>0.83333333333333237</v>
      </c>
      <c r="G72">
        <f t="shared" si="35"/>
        <v>1</v>
      </c>
      <c r="H72">
        <f t="shared" si="35"/>
        <v>0.8660254037844386</v>
      </c>
      <c r="I72">
        <f t="shared" si="35"/>
        <v>0.8660254037844386</v>
      </c>
      <c r="J72">
        <f t="shared" si="35"/>
        <v>0.83333333333333348</v>
      </c>
      <c r="K72">
        <f t="shared" si="35"/>
        <v>1.1666666666666665</v>
      </c>
      <c r="L72">
        <f t="shared" si="35"/>
        <v>0.97182531580755016</v>
      </c>
      <c r="M72">
        <f t="shared" si="35"/>
        <v>1.0540925533894596</v>
      </c>
      <c r="N72">
        <f t="shared" si="35"/>
        <v>0.78173595997057133</v>
      </c>
      <c r="O72">
        <f t="shared" si="35"/>
        <v>1</v>
      </c>
      <c r="P72">
        <f t="shared" si="35"/>
        <v>0.72648315725677881</v>
      </c>
      <c r="Q72">
        <f t="shared" si="35"/>
        <v>0.88191710368819676</v>
      </c>
      <c r="R72">
        <f t="shared" si="35"/>
        <v>0.60092521257733122</v>
      </c>
      <c r="S72">
        <f t="shared" si="35"/>
        <v>0.72648315725677948</v>
      </c>
      <c r="T72">
        <f t="shared" si="35"/>
        <v>1</v>
      </c>
      <c r="U72">
        <f t="shared" si="35"/>
        <v>0.97182531580755016</v>
      </c>
      <c r="V72">
        <f t="shared" si="35"/>
        <v>0.97182531580755016</v>
      </c>
      <c r="W72">
        <f t="shared" si="35"/>
        <v>1.1180339887498949</v>
      </c>
      <c r="X72">
        <f t="shared" si="35"/>
        <v>0.88191710368819731</v>
      </c>
      <c r="Y72">
        <f t="shared" si="35"/>
        <v>0.88191710368819731</v>
      </c>
      <c r="Z72">
        <f t="shared" si="35"/>
        <v>0.72648315725677948</v>
      </c>
      <c r="AA72">
        <f t="shared" si="35"/>
        <v>1.1303883305208779</v>
      </c>
      <c r="AB72">
        <f t="shared" si="35"/>
        <v>0.83333333333333348</v>
      </c>
      <c r="AC72">
        <f t="shared" si="35"/>
        <v>1.2360330811826108</v>
      </c>
      <c r="AD72">
        <f t="shared" si="35"/>
        <v>1.0929064207169994</v>
      </c>
      <c r="AE72">
        <f t="shared" si="35"/>
        <v>0.92796072713833677</v>
      </c>
      <c r="AF72">
        <f t="shared" si="35"/>
        <v>0.66666666666666552</v>
      </c>
      <c r="AG72">
        <f t="shared" si="35"/>
        <v>0.70710678118654757</v>
      </c>
      <c r="AH72">
        <f t="shared" si="35"/>
        <v>1.0137937550497031</v>
      </c>
      <c r="AI72">
        <f t="shared" si="35"/>
        <v>1.0540925533894596</v>
      </c>
      <c r="AJ72">
        <f t="shared" si="35"/>
        <v>0.83333333333333348</v>
      </c>
      <c r="AK72">
        <f t="shared" si="35"/>
        <v>0.92796072713833677</v>
      </c>
      <c r="AL72">
        <f t="shared" si="35"/>
        <v>1.2247448713915889</v>
      </c>
      <c r="AM72">
        <f t="shared" si="35"/>
        <v>1.2360330811826103</v>
      </c>
      <c r="AN72">
        <f t="shared" si="35"/>
        <v>1</v>
      </c>
      <c r="AO72">
        <f t="shared" si="35"/>
        <v>0.83333333333333237</v>
      </c>
      <c r="AP72">
        <f t="shared" si="35"/>
        <v>1.0929064207169994</v>
      </c>
      <c r="AQ72">
        <f t="shared" si="35"/>
        <v>0.78173595997057133</v>
      </c>
      <c r="AR72">
        <f t="shared" si="35"/>
        <v>0.97182531580754927</v>
      </c>
      <c r="AS72">
        <f t="shared" si="35"/>
        <v>0.78173595997057133</v>
      </c>
      <c r="AT72">
        <f t="shared" si="35"/>
        <v>0.97182531580755016</v>
      </c>
      <c r="AU72">
        <f t="shared" si="35"/>
        <v>1.1180339887498949</v>
      </c>
      <c r="AV72">
        <f t="shared" si="35"/>
        <v>1.2692955176439846</v>
      </c>
      <c r="AW72">
        <f t="shared" si="35"/>
        <v>0.88191710368819731</v>
      </c>
      <c r="AX72">
        <f t="shared" si="35"/>
        <v>1</v>
      </c>
      <c r="AY72">
        <f t="shared" si="35"/>
        <v>0.83333333333333348</v>
      </c>
      <c r="AZ72">
        <f t="shared" si="35"/>
        <v>0.8660254037844386</v>
      </c>
      <c r="BA72">
        <f t="shared" si="35"/>
        <v>0.92796072713833677</v>
      </c>
      <c r="BB72">
        <f t="shared" si="35"/>
        <v>1.0137937550497036</v>
      </c>
      <c r="BC72">
        <f t="shared" si="35"/>
        <v>0.70710678118654757</v>
      </c>
      <c r="BD72">
        <f t="shared" si="35"/>
        <v>0.92796072713833677</v>
      </c>
      <c r="BE72">
        <f t="shared" si="35"/>
        <v>1.0929064207170003</v>
      </c>
      <c r="BF72">
        <f t="shared" si="35"/>
        <v>1</v>
      </c>
      <c r="BG72">
        <f t="shared" si="35"/>
        <v>1.4240006242195888</v>
      </c>
      <c r="BH72">
        <f t="shared" si="35"/>
        <v>1</v>
      </c>
      <c r="BI72">
        <f t="shared" si="35"/>
        <v>1.0540925533894596</v>
      </c>
      <c r="BJ72">
        <f t="shared" si="35"/>
        <v>0.92796072713833677</v>
      </c>
      <c r="BK72">
        <f t="shared" si="35"/>
        <v>0.8660254037844386</v>
      </c>
      <c r="BL72">
        <f t="shared" si="35"/>
        <v>0.92796072713833677</v>
      </c>
      <c r="BM72">
        <f t="shared" si="35"/>
        <v>1.1180339887498949</v>
      </c>
      <c r="BN72">
        <f t="shared" si="35"/>
        <v>1</v>
      </c>
      <c r="BO72">
        <f t="shared" si="35"/>
        <v>1.3228756555322954</v>
      </c>
      <c r="BP72">
        <f t="shared" ref="BP72:CH72" si="36">_xlfn.STDEV.S(BP62:BP70)</f>
        <v>0.92796072713833677</v>
      </c>
      <c r="BQ72">
        <f t="shared" si="36"/>
        <v>1.2360330811826108</v>
      </c>
      <c r="BR72">
        <f t="shared" si="36"/>
        <v>0.78173595997057133</v>
      </c>
      <c r="BS72">
        <f t="shared" si="36"/>
        <v>1.0929064207169994</v>
      </c>
      <c r="BT72">
        <f t="shared" si="36"/>
        <v>0.33333333333333337</v>
      </c>
      <c r="BU72">
        <f t="shared" si="36"/>
        <v>0.83333333333333237</v>
      </c>
      <c r="BV72">
        <f t="shared" si="36"/>
        <v>1.0137937550497036</v>
      </c>
      <c r="BW72">
        <f t="shared" si="36"/>
        <v>0.83333333333333237</v>
      </c>
      <c r="BX72">
        <f t="shared" si="36"/>
        <v>0.5</v>
      </c>
      <c r="BY72">
        <f t="shared" si="36"/>
        <v>0.78173595997057133</v>
      </c>
      <c r="BZ72">
        <f t="shared" si="36"/>
        <v>0.83333333333333237</v>
      </c>
      <c r="CA72">
        <f t="shared" si="36"/>
        <v>0.66666666666666552</v>
      </c>
      <c r="CB72">
        <f t="shared" si="36"/>
        <v>0.72648315725677948</v>
      </c>
      <c r="CC72">
        <f t="shared" si="36"/>
        <v>0.78173595997057133</v>
      </c>
      <c r="CD72">
        <f t="shared" si="36"/>
        <v>1.0137937550497036</v>
      </c>
      <c r="CE72">
        <f t="shared" si="36"/>
        <v>0.66666666666666552</v>
      </c>
      <c r="CF72">
        <f t="shared" si="36"/>
        <v>1.2018504251546631</v>
      </c>
      <c r="CG72">
        <f t="shared" si="36"/>
        <v>1.3228756555322954</v>
      </c>
      <c r="CH72">
        <f t="shared" si="36"/>
        <v>0.8660254037844386</v>
      </c>
    </row>
    <row r="73" spans="1:86" x14ac:dyDescent="0.25">
      <c r="A73" s="4"/>
      <c r="B73" s="2" t="s">
        <v>11</v>
      </c>
      <c r="C73">
        <f>_xlfn.CONFIDENCE.NORM(0.05,C72,15)</f>
        <v>0.39560571012073481</v>
      </c>
      <c r="D73">
        <f t="shared" ref="D73:BO73" si="37">_xlfn.CONFIDENCE.NORM(0.05,D72,15)</f>
        <v>0.55307679677360033</v>
      </c>
      <c r="E73">
        <f t="shared" si="37"/>
        <v>0.50606052475266383</v>
      </c>
      <c r="F73">
        <f t="shared" si="37"/>
        <v>0.42171710396055273</v>
      </c>
      <c r="G73">
        <f t="shared" si="37"/>
        <v>0.50606052475266383</v>
      </c>
      <c r="H73">
        <f t="shared" si="37"/>
        <v>0.43826127028829059</v>
      </c>
      <c r="I73">
        <f t="shared" si="37"/>
        <v>0.43826127028829059</v>
      </c>
      <c r="J73">
        <f t="shared" si="37"/>
        <v>0.42171710396055334</v>
      </c>
      <c r="K73">
        <f t="shared" si="37"/>
        <v>0.59040394554477438</v>
      </c>
      <c r="L73">
        <f t="shared" si="37"/>
        <v>0.49180242928549217</v>
      </c>
      <c r="M73">
        <f t="shared" si="37"/>
        <v>0.53343463070614527</v>
      </c>
      <c r="N73">
        <f t="shared" si="37"/>
        <v>0.39560571012073481</v>
      </c>
      <c r="O73">
        <f t="shared" si="37"/>
        <v>0.50606052475266383</v>
      </c>
      <c r="P73">
        <f t="shared" si="37"/>
        <v>0.36764444778533756</v>
      </c>
      <c r="Q73">
        <f t="shared" si="37"/>
        <v>0.44630343228079833</v>
      </c>
      <c r="R73">
        <f t="shared" si="37"/>
        <v>0.30410452841399033</v>
      </c>
      <c r="S73">
        <f t="shared" si="37"/>
        <v>0.36764444778533789</v>
      </c>
      <c r="T73">
        <f t="shared" si="37"/>
        <v>0.50606052475266383</v>
      </c>
      <c r="U73">
        <f t="shared" si="37"/>
        <v>0.49180242928549217</v>
      </c>
      <c r="V73">
        <f t="shared" si="37"/>
        <v>0.49180242928549217</v>
      </c>
      <c r="W73">
        <f t="shared" si="37"/>
        <v>0.56579286703808573</v>
      </c>
      <c r="X73">
        <f t="shared" si="37"/>
        <v>0.44630343228079861</v>
      </c>
      <c r="Y73">
        <f t="shared" si="37"/>
        <v>0.44630343228079861</v>
      </c>
      <c r="Z73">
        <f t="shared" si="37"/>
        <v>0.36764444778533789</v>
      </c>
      <c r="AA73">
        <f t="shared" si="37"/>
        <v>0.57204491171768312</v>
      </c>
      <c r="AB73">
        <f t="shared" si="37"/>
        <v>0.42171710396055334</v>
      </c>
      <c r="AC73">
        <f t="shared" si="37"/>
        <v>0.62550754967492406</v>
      </c>
      <c r="AD73">
        <f t="shared" si="37"/>
        <v>0.55307679677360033</v>
      </c>
      <c r="AE73">
        <f t="shared" si="37"/>
        <v>0.46960429252549024</v>
      </c>
      <c r="AF73">
        <f t="shared" si="37"/>
        <v>0.33737368316844202</v>
      </c>
      <c r="AG73">
        <f t="shared" si="37"/>
        <v>0.35783882874343137</v>
      </c>
      <c r="AH73">
        <f t="shared" si="37"/>
        <v>0.51304099967142647</v>
      </c>
      <c r="AI73">
        <f t="shared" si="37"/>
        <v>0.53343463070614527</v>
      </c>
      <c r="AJ73">
        <f t="shared" si="37"/>
        <v>0.42171710396055334</v>
      </c>
      <c r="AK73">
        <f t="shared" si="37"/>
        <v>0.46960429252549024</v>
      </c>
      <c r="AL73">
        <f t="shared" si="37"/>
        <v>0.61979503230456134</v>
      </c>
      <c r="AM73">
        <f t="shared" si="37"/>
        <v>0.62550754967492384</v>
      </c>
      <c r="AN73">
        <f t="shared" si="37"/>
        <v>0.50606052475266383</v>
      </c>
      <c r="AO73">
        <f t="shared" si="37"/>
        <v>0.42171710396055273</v>
      </c>
      <c r="AP73">
        <f t="shared" si="37"/>
        <v>0.55307679677360033</v>
      </c>
      <c r="AQ73">
        <f t="shared" si="37"/>
        <v>0.39560571012073481</v>
      </c>
      <c r="AR73">
        <f t="shared" si="37"/>
        <v>0.49180242928549173</v>
      </c>
      <c r="AS73">
        <f t="shared" si="37"/>
        <v>0.39560571012073481</v>
      </c>
      <c r="AT73">
        <f t="shared" si="37"/>
        <v>0.49180242928549217</v>
      </c>
      <c r="AU73">
        <f t="shared" si="37"/>
        <v>0.56579286703808573</v>
      </c>
      <c r="AV73">
        <f t="shared" si="37"/>
        <v>0.64234035572511905</v>
      </c>
      <c r="AW73">
        <f t="shared" si="37"/>
        <v>0.44630343228079861</v>
      </c>
      <c r="AX73">
        <f t="shared" si="37"/>
        <v>0.50606052475266383</v>
      </c>
      <c r="AY73">
        <f t="shared" si="37"/>
        <v>0.42171710396055334</v>
      </c>
      <c r="AZ73">
        <f t="shared" si="37"/>
        <v>0.43826127028829059</v>
      </c>
      <c r="BA73">
        <f t="shared" si="37"/>
        <v>0.46960429252549024</v>
      </c>
      <c r="BB73">
        <f t="shared" si="37"/>
        <v>0.51304099967142658</v>
      </c>
      <c r="BC73">
        <f t="shared" si="37"/>
        <v>0.35783882874343137</v>
      </c>
      <c r="BD73">
        <f t="shared" si="37"/>
        <v>0.46960429252549024</v>
      </c>
      <c r="BE73">
        <f t="shared" si="37"/>
        <v>0.55307679677360078</v>
      </c>
      <c r="BF73">
        <f t="shared" si="37"/>
        <v>0.50606052475266383</v>
      </c>
      <c r="BG73">
        <f t="shared" si="37"/>
        <v>0.72063050314068611</v>
      </c>
      <c r="BH73">
        <f t="shared" si="37"/>
        <v>0.50606052475266383</v>
      </c>
      <c r="BI73">
        <f t="shared" si="37"/>
        <v>0.53343463070614527</v>
      </c>
      <c r="BJ73">
        <f t="shared" si="37"/>
        <v>0.46960429252549024</v>
      </c>
      <c r="BK73">
        <f t="shared" si="37"/>
        <v>0.43826127028829059</v>
      </c>
      <c r="BL73">
        <f t="shared" si="37"/>
        <v>0.46960429252549024</v>
      </c>
      <c r="BM73">
        <f t="shared" si="37"/>
        <v>0.56579286703808573</v>
      </c>
      <c r="BN73">
        <f t="shared" si="37"/>
        <v>0.50606052475266383</v>
      </c>
      <c r="BO73">
        <f t="shared" si="37"/>
        <v>0.66945514842119769</v>
      </c>
      <c r="BP73">
        <f t="shared" ref="BP73:CH73" si="38">_xlfn.CONFIDENCE.NORM(0.05,BP72,15)</f>
        <v>0.46960429252549024</v>
      </c>
      <c r="BQ73">
        <f t="shared" si="38"/>
        <v>0.62550754967492406</v>
      </c>
      <c r="BR73">
        <f t="shared" si="38"/>
        <v>0.39560571012073481</v>
      </c>
      <c r="BS73">
        <f t="shared" si="38"/>
        <v>0.55307679677360033</v>
      </c>
      <c r="BT73">
        <f t="shared" si="38"/>
        <v>0.16868684158422131</v>
      </c>
      <c r="BU73">
        <f t="shared" si="38"/>
        <v>0.42171710396055273</v>
      </c>
      <c r="BV73">
        <f t="shared" si="38"/>
        <v>0.51304099967142658</v>
      </c>
      <c r="BW73">
        <f t="shared" si="38"/>
        <v>0.42171710396055273</v>
      </c>
      <c r="BX73">
        <f t="shared" si="38"/>
        <v>0.25303026237633192</v>
      </c>
      <c r="BY73">
        <f t="shared" si="38"/>
        <v>0.39560571012073481</v>
      </c>
      <c r="BZ73">
        <f t="shared" si="38"/>
        <v>0.42171710396055273</v>
      </c>
      <c r="CA73">
        <f t="shared" si="38"/>
        <v>0.33737368316844202</v>
      </c>
      <c r="CB73">
        <f t="shared" si="38"/>
        <v>0.36764444778533789</v>
      </c>
      <c r="CC73">
        <f t="shared" si="38"/>
        <v>0.39560571012073481</v>
      </c>
      <c r="CD73">
        <f t="shared" si="38"/>
        <v>0.51304099967142658</v>
      </c>
      <c r="CE73">
        <f t="shared" si="38"/>
        <v>0.33737368316844202</v>
      </c>
      <c r="CF73">
        <f t="shared" si="38"/>
        <v>0.60820905682798099</v>
      </c>
      <c r="CG73">
        <f t="shared" si="38"/>
        <v>0.66945514842119769</v>
      </c>
      <c r="CH73">
        <f t="shared" si="38"/>
        <v>0.43826127028829059</v>
      </c>
    </row>
    <row r="74" spans="1:86" x14ac:dyDescent="0.25">
      <c r="A74" s="4"/>
      <c r="B74" s="2" t="s">
        <v>12</v>
      </c>
      <c r="C74">
        <f>SUM(C71,-C73)</f>
        <v>3.7155054009903759</v>
      </c>
      <c r="D74">
        <f t="shared" ref="D74:BO74" si="39">SUM(D71,-D73)</f>
        <v>3.2247009810041773</v>
      </c>
      <c r="E74">
        <f t="shared" si="39"/>
        <v>3.1606061419140028</v>
      </c>
      <c r="F74">
        <f t="shared" si="39"/>
        <v>3.8005051182616696</v>
      </c>
      <c r="G74">
        <f t="shared" si="39"/>
        <v>3.1606061419140028</v>
      </c>
      <c r="H74">
        <f t="shared" si="39"/>
        <v>3.5617387297117094</v>
      </c>
      <c r="I74">
        <f t="shared" si="39"/>
        <v>1.2284053963783761</v>
      </c>
      <c r="J74">
        <f t="shared" si="39"/>
        <v>1.3560606738172243</v>
      </c>
      <c r="K74">
        <f t="shared" si="39"/>
        <v>2.2984849433441146</v>
      </c>
      <c r="L74">
        <f t="shared" si="39"/>
        <v>2.73041979293673</v>
      </c>
      <c r="M74">
        <f t="shared" si="39"/>
        <v>3.3554542581827436</v>
      </c>
      <c r="N74">
        <f t="shared" si="39"/>
        <v>3.7155054009903759</v>
      </c>
      <c r="O74">
        <f t="shared" si="39"/>
        <v>1.4939394752473363</v>
      </c>
      <c r="P74">
        <f t="shared" si="39"/>
        <v>2.0767999966591071</v>
      </c>
      <c r="Q74">
        <f t="shared" si="39"/>
        <v>2.1092521232747572</v>
      </c>
      <c r="R74">
        <f t="shared" si="39"/>
        <v>2.8070065826971207</v>
      </c>
      <c r="S74">
        <f t="shared" si="39"/>
        <v>3.0767999966591066</v>
      </c>
      <c r="T74">
        <f t="shared" si="39"/>
        <v>2.8272728085806698</v>
      </c>
      <c r="U74">
        <f t="shared" si="39"/>
        <v>2.2859753484922853</v>
      </c>
      <c r="V74">
        <f t="shared" si="39"/>
        <v>2.2859753484922853</v>
      </c>
      <c r="W74">
        <f t="shared" si="39"/>
        <v>2.7675404662952476</v>
      </c>
      <c r="X74">
        <f t="shared" si="39"/>
        <v>3.1092521232747568</v>
      </c>
      <c r="Y74">
        <f t="shared" si="39"/>
        <v>2.998141012163646</v>
      </c>
      <c r="Z74">
        <f t="shared" si="39"/>
        <v>3.1879111077702174</v>
      </c>
      <c r="AA74">
        <f t="shared" si="39"/>
        <v>1.9835106438378722</v>
      </c>
      <c r="AB74">
        <f t="shared" si="39"/>
        <v>2.8005051182616691</v>
      </c>
      <c r="AC74">
        <f t="shared" si="39"/>
        <v>2.8189368947695206</v>
      </c>
      <c r="AD74">
        <f t="shared" si="39"/>
        <v>3.2247009810041773</v>
      </c>
      <c r="AE74">
        <f t="shared" si="39"/>
        <v>3.4192845963633984</v>
      </c>
      <c r="AF74">
        <f t="shared" si="39"/>
        <v>3.8848485390537801</v>
      </c>
      <c r="AG74">
        <f t="shared" si="39"/>
        <v>0.97549450458990195</v>
      </c>
      <c r="AH74">
        <f t="shared" si="39"/>
        <v>1.9314034447730182</v>
      </c>
      <c r="AI74">
        <f t="shared" si="39"/>
        <v>2.3554542581827436</v>
      </c>
      <c r="AJ74">
        <f t="shared" si="39"/>
        <v>2.8005051182616691</v>
      </c>
      <c r="AK74">
        <f t="shared" si="39"/>
        <v>3.4192845963633984</v>
      </c>
      <c r="AL74">
        <f t="shared" si="39"/>
        <v>2.7135383010287724</v>
      </c>
      <c r="AM74">
        <f t="shared" si="39"/>
        <v>1.9300480058806315</v>
      </c>
      <c r="AN74">
        <f t="shared" si="39"/>
        <v>2.1606061419140028</v>
      </c>
      <c r="AO74">
        <f t="shared" si="39"/>
        <v>3.3560606738172249</v>
      </c>
      <c r="AP74">
        <f t="shared" si="39"/>
        <v>3.2247009810041773</v>
      </c>
      <c r="AQ74">
        <f t="shared" si="39"/>
        <v>3.493283178768154</v>
      </c>
      <c r="AR74">
        <f t="shared" si="39"/>
        <v>3.7304197929367304</v>
      </c>
      <c r="AS74">
        <f t="shared" si="39"/>
        <v>1.7155054009903763</v>
      </c>
      <c r="AT74">
        <f t="shared" si="39"/>
        <v>2.73041979293673</v>
      </c>
      <c r="AU74">
        <f t="shared" si="39"/>
        <v>2.7675404662952476</v>
      </c>
      <c r="AV74">
        <f t="shared" si="39"/>
        <v>2.4687707553859921</v>
      </c>
      <c r="AW74">
        <f t="shared" si="39"/>
        <v>3.1092521232747568</v>
      </c>
      <c r="AX74">
        <f t="shared" si="39"/>
        <v>3.1606061419140028</v>
      </c>
      <c r="AY74">
        <f t="shared" si="39"/>
        <v>1.3560606738172243</v>
      </c>
      <c r="AZ74">
        <f t="shared" si="39"/>
        <v>2.8950720630450428</v>
      </c>
      <c r="BA74">
        <f t="shared" si="39"/>
        <v>3.4192845963633984</v>
      </c>
      <c r="BB74">
        <f t="shared" si="39"/>
        <v>2.931403444773018</v>
      </c>
      <c r="BC74">
        <f t="shared" si="39"/>
        <v>3.6421611712565687</v>
      </c>
      <c r="BD74">
        <f t="shared" si="39"/>
        <v>3.4192845963633984</v>
      </c>
      <c r="BE74">
        <f t="shared" si="39"/>
        <v>2.6691454254486215</v>
      </c>
      <c r="BF74">
        <f t="shared" si="39"/>
        <v>3.1606061419140028</v>
      </c>
      <c r="BG74">
        <f t="shared" si="39"/>
        <v>2.7238139413037583</v>
      </c>
      <c r="BH74">
        <f t="shared" si="39"/>
        <v>3.1606061419140028</v>
      </c>
      <c r="BI74">
        <f t="shared" si="39"/>
        <v>3.3554542581827436</v>
      </c>
      <c r="BJ74">
        <f t="shared" si="39"/>
        <v>3.6415068185856203</v>
      </c>
      <c r="BK74">
        <f t="shared" si="39"/>
        <v>2.2284053963783759</v>
      </c>
      <c r="BL74">
        <f t="shared" si="39"/>
        <v>2.6415068185856208</v>
      </c>
      <c r="BM74">
        <f t="shared" si="39"/>
        <v>2.7675404662952476</v>
      </c>
      <c r="BN74">
        <f t="shared" si="39"/>
        <v>3.1606061419140028</v>
      </c>
      <c r="BO74">
        <f t="shared" si="39"/>
        <v>2.3305448515788023</v>
      </c>
      <c r="BP74">
        <f t="shared" ref="BP74:CH74" si="40">SUM(BP71,-BP73)</f>
        <v>3.4192845963633984</v>
      </c>
      <c r="BQ74">
        <f t="shared" si="40"/>
        <v>2.8189368947695206</v>
      </c>
      <c r="BR74">
        <f t="shared" si="40"/>
        <v>3.493283178768154</v>
      </c>
      <c r="BS74">
        <f t="shared" si="40"/>
        <v>3.2247009810041773</v>
      </c>
      <c r="BT74">
        <f t="shared" si="40"/>
        <v>3.9424242695268896</v>
      </c>
      <c r="BU74">
        <f t="shared" si="40"/>
        <v>3.3560606738172249</v>
      </c>
      <c r="BV74">
        <f t="shared" si="40"/>
        <v>2.931403444773018</v>
      </c>
      <c r="BW74">
        <f t="shared" si="40"/>
        <v>3.8005051182616696</v>
      </c>
      <c r="BX74">
        <f t="shared" si="40"/>
        <v>3.7469697376236679</v>
      </c>
      <c r="BY74">
        <f t="shared" si="40"/>
        <v>3.493283178768154</v>
      </c>
      <c r="BZ74">
        <f t="shared" si="40"/>
        <v>3.8005051182616696</v>
      </c>
      <c r="CA74">
        <f t="shared" si="40"/>
        <v>3.8848485390537801</v>
      </c>
      <c r="CB74">
        <f t="shared" si="40"/>
        <v>4.0767999966591066</v>
      </c>
      <c r="CC74">
        <f t="shared" si="40"/>
        <v>2.7155054009903763</v>
      </c>
      <c r="CD74">
        <f t="shared" si="40"/>
        <v>2.931403444773018</v>
      </c>
      <c r="CE74">
        <f t="shared" si="40"/>
        <v>3.4404040946093355</v>
      </c>
      <c r="CF74">
        <f t="shared" si="40"/>
        <v>2.6140131653942413</v>
      </c>
      <c r="CG74">
        <f t="shared" si="40"/>
        <v>2.6638781849121358</v>
      </c>
      <c r="CH74">
        <f t="shared" si="40"/>
        <v>3.5617387297117094</v>
      </c>
    </row>
    <row r="75" spans="1:86" x14ac:dyDescent="0.25">
      <c r="A75" s="4"/>
      <c r="B75" s="2" t="s">
        <v>13</v>
      </c>
      <c r="C75">
        <f>SUM(C71+C73)</f>
        <v>4.5067168212318451</v>
      </c>
      <c r="D75">
        <f t="shared" ref="D75:BO75" si="41">SUM(D71+D73)</f>
        <v>4.3308545745513776</v>
      </c>
      <c r="E75">
        <f t="shared" si="41"/>
        <v>4.1727271914193302</v>
      </c>
      <c r="F75">
        <f t="shared" si="41"/>
        <v>4.6439393261827746</v>
      </c>
      <c r="G75">
        <f t="shared" si="41"/>
        <v>4.1727271914193302</v>
      </c>
      <c r="H75">
        <f t="shared" si="41"/>
        <v>4.4382612702882902</v>
      </c>
      <c r="I75">
        <f t="shared" si="41"/>
        <v>2.1049279369549572</v>
      </c>
      <c r="J75">
        <f t="shared" si="41"/>
        <v>2.1994948817383309</v>
      </c>
      <c r="K75">
        <f t="shared" si="41"/>
        <v>3.4792928344336631</v>
      </c>
      <c r="L75">
        <f t="shared" si="41"/>
        <v>3.7140246515077147</v>
      </c>
      <c r="M75">
        <f t="shared" si="41"/>
        <v>4.4223235195950341</v>
      </c>
      <c r="N75">
        <f t="shared" si="41"/>
        <v>4.5067168212318451</v>
      </c>
      <c r="O75">
        <f t="shared" si="41"/>
        <v>2.5060605247526637</v>
      </c>
      <c r="P75">
        <f t="shared" si="41"/>
        <v>2.8120888922297822</v>
      </c>
      <c r="Q75">
        <f t="shared" si="41"/>
        <v>3.0018589878363535</v>
      </c>
      <c r="R75">
        <f t="shared" si="41"/>
        <v>3.4152156395251017</v>
      </c>
      <c r="S75">
        <f t="shared" si="41"/>
        <v>3.8120888922297826</v>
      </c>
      <c r="T75">
        <f t="shared" si="41"/>
        <v>3.8393938580859972</v>
      </c>
      <c r="U75">
        <f t="shared" si="41"/>
        <v>3.26958020706327</v>
      </c>
      <c r="V75">
        <f t="shared" si="41"/>
        <v>3.26958020706327</v>
      </c>
      <c r="W75">
        <f t="shared" si="41"/>
        <v>3.8991262003714193</v>
      </c>
      <c r="X75">
        <f t="shared" si="41"/>
        <v>4.0018589878363535</v>
      </c>
      <c r="Y75">
        <f t="shared" si="41"/>
        <v>3.8907478767252432</v>
      </c>
      <c r="Z75">
        <f t="shared" si="41"/>
        <v>3.9232000033408934</v>
      </c>
      <c r="AA75">
        <f t="shared" si="41"/>
        <v>3.1276004672732385</v>
      </c>
      <c r="AB75">
        <f t="shared" si="41"/>
        <v>3.6439393261827755</v>
      </c>
      <c r="AC75">
        <f t="shared" si="41"/>
        <v>4.0699519941193687</v>
      </c>
      <c r="AD75">
        <f t="shared" si="41"/>
        <v>4.3308545745513776</v>
      </c>
      <c r="AE75">
        <f t="shared" si="41"/>
        <v>4.3584931814143788</v>
      </c>
      <c r="AF75">
        <f t="shared" si="41"/>
        <v>4.5595959053906645</v>
      </c>
      <c r="AG75">
        <f t="shared" si="41"/>
        <v>1.6911721620767646</v>
      </c>
      <c r="AH75">
        <f t="shared" si="41"/>
        <v>2.9574854441158713</v>
      </c>
      <c r="AI75">
        <f t="shared" si="41"/>
        <v>3.4223235195950341</v>
      </c>
      <c r="AJ75">
        <f t="shared" si="41"/>
        <v>3.6439393261827755</v>
      </c>
      <c r="AK75">
        <f t="shared" si="41"/>
        <v>4.3584931814143788</v>
      </c>
      <c r="AL75">
        <f t="shared" si="41"/>
        <v>3.9531283656378946</v>
      </c>
      <c r="AM75">
        <f t="shared" si="41"/>
        <v>3.1810631052304794</v>
      </c>
      <c r="AN75">
        <f t="shared" si="41"/>
        <v>3.1727271914193302</v>
      </c>
      <c r="AO75">
        <f t="shared" si="41"/>
        <v>4.19949488173833</v>
      </c>
      <c r="AP75">
        <f t="shared" si="41"/>
        <v>4.3308545745513776</v>
      </c>
      <c r="AQ75">
        <f t="shared" si="41"/>
        <v>4.2844945990096237</v>
      </c>
      <c r="AR75">
        <f t="shared" si="41"/>
        <v>4.7140246515077138</v>
      </c>
      <c r="AS75">
        <f t="shared" si="41"/>
        <v>2.506716821231846</v>
      </c>
      <c r="AT75">
        <f t="shared" si="41"/>
        <v>3.7140246515077147</v>
      </c>
      <c r="AU75">
        <f t="shared" si="41"/>
        <v>3.8991262003714193</v>
      </c>
      <c r="AV75">
        <f t="shared" si="41"/>
        <v>3.7534514668362302</v>
      </c>
      <c r="AW75">
        <f t="shared" si="41"/>
        <v>4.0018589878363535</v>
      </c>
      <c r="AX75">
        <f t="shared" si="41"/>
        <v>4.1727271914193302</v>
      </c>
      <c r="AY75">
        <f t="shared" si="41"/>
        <v>2.1994948817383309</v>
      </c>
      <c r="AZ75">
        <f t="shared" si="41"/>
        <v>3.7715946036216241</v>
      </c>
      <c r="BA75">
        <f t="shared" si="41"/>
        <v>4.3584931814143788</v>
      </c>
      <c r="BB75">
        <f t="shared" si="41"/>
        <v>3.9574854441158713</v>
      </c>
      <c r="BC75">
        <f t="shared" si="41"/>
        <v>4.3578388287434313</v>
      </c>
      <c r="BD75">
        <f t="shared" si="41"/>
        <v>4.3584931814143788</v>
      </c>
      <c r="BE75">
        <f t="shared" si="41"/>
        <v>3.7752990189958231</v>
      </c>
      <c r="BF75">
        <f t="shared" si="41"/>
        <v>4.1727271914193302</v>
      </c>
      <c r="BG75">
        <f t="shared" si="41"/>
        <v>4.165074947585131</v>
      </c>
      <c r="BH75">
        <f t="shared" si="41"/>
        <v>4.1727271914193302</v>
      </c>
      <c r="BI75">
        <f t="shared" si="41"/>
        <v>4.4223235195950341</v>
      </c>
      <c r="BJ75">
        <f t="shared" si="41"/>
        <v>4.5807154036366011</v>
      </c>
      <c r="BK75">
        <f t="shared" si="41"/>
        <v>3.1049279369549572</v>
      </c>
      <c r="BL75">
        <f t="shared" si="41"/>
        <v>3.5807154036366016</v>
      </c>
      <c r="BM75">
        <f t="shared" si="41"/>
        <v>3.8991262003714193</v>
      </c>
      <c r="BN75">
        <f t="shared" si="41"/>
        <v>4.1727271914193302</v>
      </c>
      <c r="BO75">
        <f t="shared" si="41"/>
        <v>3.6694551484211977</v>
      </c>
      <c r="BP75">
        <f t="shared" ref="BP75:CH75" si="42">SUM(BP71+BP73)</f>
        <v>4.3584931814143788</v>
      </c>
      <c r="BQ75">
        <f t="shared" si="42"/>
        <v>4.0699519941193687</v>
      </c>
      <c r="BR75">
        <f t="shared" si="42"/>
        <v>4.2844945990096237</v>
      </c>
      <c r="BS75">
        <f t="shared" si="42"/>
        <v>4.3308545745513776</v>
      </c>
      <c r="BT75">
        <f t="shared" si="42"/>
        <v>4.2797979526953318</v>
      </c>
      <c r="BU75">
        <f t="shared" si="42"/>
        <v>4.19949488173833</v>
      </c>
      <c r="BV75">
        <f t="shared" si="42"/>
        <v>3.9574854441158713</v>
      </c>
      <c r="BW75">
        <f t="shared" si="42"/>
        <v>4.6439393261827746</v>
      </c>
      <c r="BX75">
        <f t="shared" si="42"/>
        <v>4.2530302623763321</v>
      </c>
      <c r="BY75">
        <f t="shared" si="42"/>
        <v>4.2844945990096237</v>
      </c>
      <c r="BZ75">
        <f t="shared" si="42"/>
        <v>4.6439393261827746</v>
      </c>
      <c r="CA75">
        <f t="shared" si="42"/>
        <v>4.5595959053906645</v>
      </c>
      <c r="CB75">
        <f t="shared" si="42"/>
        <v>4.8120888922297826</v>
      </c>
      <c r="CC75">
        <f t="shared" si="42"/>
        <v>3.506716821231846</v>
      </c>
      <c r="CD75">
        <f t="shared" si="42"/>
        <v>3.9574854441158713</v>
      </c>
      <c r="CE75">
        <f t="shared" si="42"/>
        <v>4.1151514609462199</v>
      </c>
      <c r="CF75">
        <f t="shared" si="42"/>
        <v>3.8304312790502033</v>
      </c>
      <c r="CG75">
        <f t="shared" si="42"/>
        <v>4.0027884817545312</v>
      </c>
      <c r="CH75">
        <f t="shared" si="42"/>
        <v>4.4382612702882902</v>
      </c>
    </row>
    <row r="77" spans="1:86" x14ac:dyDescent="0.25">
      <c r="A77" s="4" t="s">
        <v>6</v>
      </c>
      <c r="B77" s="2">
        <v>15970325</v>
      </c>
      <c r="C77">
        <v>5</v>
      </c>
      <c r="D77">
        <v>5</v>
      </c>
      <c r="E77">
        <v>4</v>
      </c>
      <c r="F77">
        <v>4</v>
      </c>
      <c r="G77">
        <v>5</v>
      </c>
      <c r="H77">
        <v>5</v>
      </c>
      <c r="I77">
        <v>2</v>
      </c>
      <c r="J77">
        <v>3</v>
      </c>
      <c r="K77">
        <v>4</v>
      </c>
      <c r="L77">
        <v>4</v>
      </c>
      <c r="M77">
        <v>4</v>
      </c>
      <c r="N77">
        <v>4</v>
      </c>
      <c r="O77">
        <v>2</v>
      </c>
      <c r="P77">
        <v>3</v>
      </c>
      <c r="Q77">
        <v>3</v>
      </c>
      <c r="R77">
        <v>3</v>
      </c>
      <c r="S77">
        <v>4</v>
      </c>
      <c r="T77">
        <v>2</v>
      </c>
      <c r="U77">
        <v>4</v>
      </c>
      <c r="V77">
        <v>5</v>
      </c>
      <c r="W77">
        <v>4</v>
      </c>
      <c r="X77">
        <v>5</v>
      </c>
      <c r="Y77">
        <v>4</v>
      </c>
      <c r="Z77">
        <v>5</v>
      </c>
      <c r="AA77">
        <v>5</v>
      </c>
      <c r="AB77">
        <v>5</v>
      </c>
      <c r="AC77">
        <v>5</v>
      </c>
      <c r="AD77">
        <v>5</v>
      </c>
      <c r="AE77">
        <v>5</v>
      </c>
      <c r="AF77">
        <v>5</v>
      </c>
      <c r="AG77">
        <v>3</v>
      </c>
      <c r="AH77">
        <v>3</v>
      </c>
      <c r="AI77">
        <v>4</v>
      </c>
      <c r="AJ77">
        <v>5</v>
      </c>
      <c r="AK77">
        <v>4</v>
      </c>
      <c r="AL77">
        <v>4</v>
      </c>
      <c r="AM77">
        <v>4</v>
      </c>
      <c r="AN77">
        <v>4</v>
      </c>
      <c r="AO77">
        <v>4</v>
      </c>
      <c r="AP77">
        <v>4</v>
      </c>
      <c r="AQ77">
        <v>4</v>
      </c>
      <c r="AR77">
        <v>4</v>
      </c>
      <c r="AS77">
        <v>4</v>
      </c>
      <c r="AT77">
        <v>4</v>
      </c>
      <c r="AU77">
        <v>4</v>
      </c>
      <c r="AV77">
        <v>4</v>
      </c>
      <c r="AW77">
        <v>4</v>
      </c>
      <c r="AX77">
        <v>4</v>
      </c>
      <c r="AY77">
        <v>4</v>
      </c>
      <c r="AZ77">
        <v>4</v>
      </c>
      <c r="BA77">
        <v>5</v>
      </c>
      <c r="BB77">
        <v>4</v>
      </c>
      <c r="BC77">
        <v>4</v>
      </c>
      <c r="BD77">
        <v>5</v>
      </c>
      <c r="BE77">
        <v>5</v>
      </c>
      <c r="BF77">
        <v>5</v>
      </c>
      <c r="BG77">
        <v>5</v>
      </c>
      <c r="BH77">
        <v>5</v>
      </c>
      <c r="BI77">
        <v>5</v>
      </c>
      <c r="BJ77">
        <v>5</v>
      </c>
      <c r="BK77">
        <v>4</v>
      </c>
      <c r="BL77">
        <v>5</v>
      </c>
      <c r="BM77">
        <v>4</v>
      </c>
      <c r="BN77">
        <v>5</v>
      </c>
      <c r="BO77">
        <v>5</v>
      </c>
      <c r="BP77">
        <v>4</v>
      </c>
      <c r="BQ77">
        <v>4</v>
      </c>
      <c r="BR77">
        <v>4</v>
      </c>
      <c r="BS77">
        <v>4</v>
      </c>
      <c r="BT77">
        <v>4</v>
      </c>
      <c r="BU77">
        <v>4</v>
      </c>
      <c r="BV77">
        <v>5</v>
      </c>
      <c r="BW77">
        <v>5</v>
      </c>
      <c r="BX77">
        <v>5</v>
      </c>
      <c r="BY77">
        <v>5</v>
      </c>
      <c r="BZ77">
        <v>5</v>
      </c>
      <c r="CA77">
        <v>5</v>
      </c>
      <c r="CB77">
        <v>5</v>
      </c>
      <c r="CC77">
        <v>4</v>
      </c>
      <c r="CD77">
        <v>5</v>
      </c>
      <c r="CE77">
        <v>4</v>
      </c>
      <c r="CF77">
        <v>4</v>
      </c>
      <c r="CG77">
        <v>4</v>
      </c>
      <c r="CH77">
        <v>4</v>
      </c>
    </row>
    <row r="78" spans="1:86" x14ac:dyDescent="0.25">
      <c r="A78" s="4"/>
      <c r="B78" s="2">
        <v>25471258</v>
      </c>
      <c r="C78">
        <v>5</v>
      </c>
      <c r="D78">
        <v>4</v>
      </c>
      <c r="E78">
        <v>5</v>
      </c>
      <c r="F78">
        <v>5</v>
      </c>
      <c r="G78">
        <v>5</v>
      </c>
      <c r="H78">
        <v>4</v>
      </c>
      <c r="I78">
        <v>3</v>
      </c>
      <c r="J78">
        <v>3</v>
      </c>
      <c r="K78">
        <v>4</v>
      </c>
      <c r="L78">
        <v>4</v>
      </c>
      <c r="M78">
        <v>5</v>
      </c>
      <c r="N78">
        <v>5</v>
      </c>
      <c r="O78">
        <v>2</v>
      </c>
      <c r="P78">
        <v>3</v>
      </c>
      <c r="Q78">
        <v>3</v>
      </c>
      <c r="R78">
        <v>3</v>
      </c>
      <c r="S78">
        <v>5</v>
      </c>
      <c r="T78">
        <v>3</v>
      </c>
      <c r="U78">
        <v>4</v>
      </c>
      <c r="V78">
        <v>4</v>
      </c>
      <c r="W78">
        <v>4</v>
      </c>
      <c r="X78">
        <v>5</v>
      </c>
      <c r="Y78">
        <v>4</v>
      </c>
      <c r="Z78">
        <v>4</v>
      </c>
      <c r="AA78">
        <v>4</v>
      </c>
      <c r="AB78">
        <v>3</v>
      </c>
      <c r="AC78">
        <v>5</v>
      </c>
      <c r="AD78">
        <v>4</v>
      </c>
      <c r="AE78">
        <v>4</v>
      </c>
      <c r="AF78">
        <v>4</v>
      </c>
      <c r="AG78">
        <v>2</v>
      </c>
      <c r="AH78">
        <v>3</v>
      </c>
      <c r="AI78">
        <v>5</v>
      </c>
      <c r="AJ78">
        <v>4</v>
      </c>
      <c r="AK78">
        <v>4</v>
      </c>
      <c r="AL78">
        <v>4</v>
      </c>
      <c r="AM78">
        <v>2</v>
      </c>
      <c r="AN78">
        <v>4</v>
      </c>
      <c r="AO78">
        <v>4</v>
      </c>
      <c r="AP78">
        <v>5</v>
      </c>
      <c r="AQ78">
        <v>5</v>
      </c>
      <c r="AR78">
        <v>5</v>
      </c>
      <c r="AS78">
        <v>3</v>
      </c>
      <c r="AT78">
        <v>4</v>
      </c>
      <c r="AU78">
        <v>5</v>
      </c>
      <c r="AV78">
        <v>5</v>
      </c>
      <c r="AW78">
        <v>5</v>
      </c>
      <c r="AX78">
        <v>4</v>
      </c>
      <c r="AY78">
        <v>5</v>
      </c>
      <c r="AZ78">
        <v>5</v>
      </c>
      <c r="BA78">
        <v>5</v>
      </c>
      <c r="BB78">
        <v>5</v>
      </c>
      <c r="BC78">
        <v>3</v>
      </c>
      <c r="BD78">
        <v>5</v>
      </c>
      <c r="BE78">
        <v>4</v>
      </c>
      <c r="BF78">
        <v>4</v>
      </c>
      <c r="BG78">
        <v>5</v>
      </c>
      <c r="BH78">
        <v>5</v>
      </c>
      <c r="BI78">
        <v>5</v>
      </c>
      <c r="BJ78">
        <v>5</v>
      </c>
      <c r="BK78">
        <v>4</v>
      </c>
      <c r="BL78">
        <v>4</v>
      </c>
      <c r="BM78">
        <v>4</v>
      </c>
      <c r="BN78">
        <v>5</v>
      </c>
      <c r="BO78">
        <v>4</v>
      </c>
      <c r="BP78">
        <v>5</v>
      </c>
      <c r="BQ78">
        <v>4</v>
      </c>
      <c r="BR78">
        <v>5</v>
      </c>
      <c r="BS78">
        <v>4</v>
      </c>
      <c r="BT78">
        <v>5</v>
      </c>
      <c r="BU78">
        <v>5</v>
      </c>
      <c r="BV78">
        <v>5</v>
      </c>
      <c r="BW78">
        <v>5</v>
      </c>
      <c r="BX78">
        <v>5</v>
      </c>
      <c r="BY78">
        <v>5</v>
      </c>
      <c r="BZ78">
        <v>5</v>
      </c>
      <c r="CA78">
        <v>5</v>
      </c>
      <c r="CB78">
        <v>5</v>
      </c>
      <c r="CC78">
        <v>4</v>
      </c>
      <c r="CD78">
        <v>4</v>
      </c>
      <c r="CE78">
        <v>4</v>
      </c>
      <c r="CF78">
        <v>5</v>
      </c>
      <c r="CG78">
        <v>4</v>
      </c>
      <c r="CH78">
        <v>4</v>
      </c>
    </row>
    <row r="79" spans="1:86" x14ac:dyDescent="0.25">
      <c r="A79" s="4"/>
      <c r="B79" s="2">
        <v>40749537</v>
      </c>
      <c r="C79">
        <v>4</v>
      </c>
      <c r="D79">
        <v>4</v>
      </c>
      <c r="E79">
        <v>5</v>
      </c>
      <c r="F79">
        <v>4</v>
      </c>
      <c r="G79">
        <v>5</v>
      </c>
      <c r="H79">
        <v>4</v>
      </c>
      <c r="I79">
        <v>1</v>
      </c>
      <c r="J79">
        <v>1</v>
      </c>
      <c r="K79">
        <v>3</v>
      </c>
      <c r="L79">
        <v>4</v>
      </c>
      <c r="M79">
        <v>4</v>
      </c>
      <c r="N79">
        <v>5</v>
      </c>
      <c r="O79">
        <v>1</v>
      </c>
      <c r="P79">
        <v>1</v>
      </c>
      <c r="Q79">
        <v>4</v>
      </c>
      <c r="R79">
        <v>3</v>
      </c>
      <c r="S79">
        <v>4</v>
      </c>
      <c r="T79">
        <v>4</v>
      </c>
      <c r="U79">
        <v>3</v>
      </c>
      <c r="V79">
        <v>4</v>
      </c>
      <c r="W79">
        <v>3</v>
      </c>
      <c r="X79">
        <v>3</v>
      </c>
      <c r="Y79">
        <v>5</v>
      </c>
      <c r="Z79">
        <v>5</v>
      </c>
      <c r="AA79">
        <v>1</v>
      </c>
      <c r="AB79">
        <v>1</v>
      </c>
      <c r="AC79">
        <v>4</v>
      </c>
      <c r="AD79">
        <v>2</v>
      </c>
      <c r="AE79">
        <v>2</v>
      </c>
      <c r="AF79">
        <v>4</v>
      </c>
      <c r="AG79">
        <v>1</v>
      </c>
      <c r="AH79">
        <v>1</v>
      </c>
      <c r="AI79">
        <v>4</v>
      </c>
      <c r="AJ79">
        <v>2</v>
      </c>
      <c r="AK79">
        <v>2</v>
      </c>
      <c r="AL79">
        <v>4</v>
      </c>
      <c r="AM79">
        <v>1</v>
      </c>
      <c r="AN79">
        <v>2</v>
      </c>
      <c r="AO79">
        <v>3</v>
      </c>
      <c r="AP79">
        <v>4</v>
      </c>
      <c r="AQ79">
        <v>5</v>
      </c>
      <c r="AR79">
        <v>5</v>
      </c>
      <c r="AS79">
        <v>2</v>
      </c>
      <c r="AT79">
        <v>3</v>
      </c>
      <c r="AU79">
        <v>3</v>
      </c>
      <c r="AV79">
        <v>4</v>
      </c>
      <c r="AW79">
        <v>5</v>
      </c>
      <c r="AX79">
        <v>4</v>
      </c>
      <c r="AY79">
        <v>2</v>
      </c>
      <c r="AZ79">
        <v>4</v>
      </c>
      <c r="BA79">
        <v>4</v>
      </c>
      <c r="BB79">
        <v>5</v>
      </c>
      <c r="BC79">
        <v>5</v>
      </c>
      <c r="BD79">
        <v>5</v>
      </c>
      <c r="BE79">
        <v>4</v>
      </c>
      <c r="BF79">
        <v>5</v>
      </c>
      <c r="BG79">
        <v>4</v>
      </c>
      <c r="BH79">
        <v>5</v>
      </c>
      <c r="BI79">
        <v>3</v>
      </c>
      <c r="BJ79">
        <v>5</v>
      </c>
      <c r="BK79">
        <v>3</v>
      </c>
      <c r="BL79">
        <v>3</v>
      </c>
      <c r="BM79">
        <v>5</v>
      </c>
      <c r="BN79">
        <v>4</v>
      </c>
      <c r="BO79">
        <v>4</v>
      </c>
      <c r="BP79">
        <v>4</v>
      </c>
      <c r="BQ79">
        <v>3</v>
      </c>
      <c r="BR79">
        <v>5</v>
      </c>
      <c r="BS79">
        <v>4</v>
      </c>
      <c r="BT79">
        <v>5</v>
      </c>
      <c r="BU79">
        <v>5</v>
      </c>
      <c r="BV79">
        <v>3</v>
      </c>
      <c r="BW79">
        <v>5</v>
      </c>
      <c r="BX79">
        <v>4</v>
      </c>
      <c r="BY79">
        <v>5</v>
      </c>
      <c r="BZ79">
        <v>5</v>
      </c>
      <c r="CA79">
        <v>5</v>
      </c>
      <c r="CB79">
        <v>5</v>
      </c>
      <c r="CC79">
        <v>3</v>
      </c>
      <c r="CD79">
        <v>3</v>
      </c>
      <c r="CE79">
        <v>5</v>
      </c>
      <c r="CF79">
        <v>3</v>
      </c>
      <c r="CG79">
        <v>4</v>
      </c>
      <c r="CH79">
        <v>4</v>
      </c>
    </row>
    <row r="80" spans="1:86" x14ac:dyDescent="0.25">
      <c r="A80" s="4"/>
      <c r="B80" s="2">
        <v>41775127</v>
      </c>
      <c r="C80">
        <v>5</v>
      </c>
      <c r="D80">
        <v>5</v>
      </c>
      <c r="E80">
        <v>4</v>
      </c>
      <c r="F80">
        <v>3</v>
      </c>
      <c r="G80">
        <v>5</v>
      </c>
      <c r="H80">
        <v>4</v>
      </c>
      <c r="I80">
        <v>1</v>
      </c>
      <c r="J80">
        <v>1</v>
      </c>
      <c r="K80">
        <v>2</v>
      </c>
      <c r="L80">
        <v>2</v>
      </c>
      <c r="M80">
        <v>5</v>
      </c>
      <c r="N80">
        <v>5</v>
      </c>
      <c r="O80">
        <v>2</v>
      </c>
      <c r="P80">
        <v>1</v>
      </c>
      <c r="Q80">
        <v>2</v>
      </c>
      <c r="R80">
        <v>2</v>
      </c>
      <c r="S80">
        <v>3</v>
      </c>
      <c r="T80">
        <v>3</v>
      </c>
      <c r="U80">
        <v>2</v>
      </c>
      <c r="V80">
        <v>5</v>
      </c>
      <c r="W80">
        <v>5</v>
      </c>
      <c r="X80">
        <v>3</v>
      </c>
      <c r="Y80">
        <v>4</v>
      </c>
      <c r="Z80">
        <v>5</v>
      </c>
      <c r="AA80">
        <v>2</v>
      </c>
      <c r="AB80">
        <v>2</v>
      </c>
      <c r="AC80">
        <v>3</v>
      </c>
      <c r="AD80">
        <v>4</v>
      </c>
      <c r="AE80">
        <v>5</v>
      </c>
      <c r="AF80">
        <v>5</v>
      </c>
      <c r="AG80">
        <v>1</v>
      </c>
      <c r="AH80">
        <v>2</v>
      </c>
      <c r="AI80">
        <v>4</v>
      </c>
      <c r="AJ80">
        <v>5</v>
      </c>
      <c r="AK80">
        <v>3</v>
      </c>
      <c r="AL80">
        <v>5</v>
      </c>
      <c r="AM80">
        <v>1</v>
      </c>
      <c r="AN80">
        <v>2</v>
      </c>
      <c r="AO80">
        <v>2</v>
      </c>
      <c r="AP80">
        <v>5</v>
      </c>
      <c r="AQ80">
        <v>5</v>
      </c>
      <c r="AR80">
        <v>2</v>
      </c>
      <c r="AS80">
        <v>2</v>
      </c>
      <c r="AT80">
        <v>4</v>
      </c>
      <c r="AU80">
        <v>3</v>
      </c>
      <c r="AV80">
        <v>3</v>
      </c>
      <c r="AW80">
        <v>3</v>
      </c>
      <c r="AX80">
        <v>2</v>
      </c>
      <c r="AY80">
        <v>2</v>
      </c>
      <c r="AZ80">
        <v>3</v>
      </c>
      <c r="BA80">
        <v>3</v>
      </c>
      <c r="BB80">
        <v>4</v>
      </c>
      <c r="BC80">
        <v>5</v>
      </c>
      <c r="BD80">
        <v>3</v>
      </c>
      <c r="BE80">
        <v>5</v>
      </c>
      <c r="BF80">
        <v>5</v>
      </c>
      <c r="BG80">
        <v>3</v>
      </c>
      <c r="BH80">
        <v>5</v>
      </c>
      <c r="BI80">
        <v>5</v>
      </c>
      <c r="BJ80">
        <v>4</v>
      </c>
      <c r="BK80">
        <v>1</v>
      </c>
      <c r="BL80">
        <v>5</v>
      </c>
      <c r="BM80">
        <v>2</v>
      </c>
      <c r="BN80">
        <v>4</v>
      </c>
      <c r="BO80">
        <v>4</v>
      </c>
      <c r="BP80">
        <v>3</v>
      </c>
      <c r="BQ80">
        <v>1</v>
      </c>
      <c r="BR80">
        <v>3</v>
      </c>
      <c r="BS80">
        <v>4</v>
      </c>
      <c r="BT80">
        <v>5</v>
      </c>
      <c r="BU80">
        <v>3</v>
      </c>
      <c r="BV80">
        <v>5</v>
      </c>
      <c r="BW80">
        <v>5</v>
      </c>
      <c r="BX80">
        <v>5</v>
      </c>
      <c r="BY80">
        <v>4</v>
      </c>
      <c r="BZ80">
        <v>5</v>
      </c>
      <c r="CA80">
        <v>5</v>
      </c>
      <c r="CB80">
        <v>5</v>
      </c>
      <c r="CC80">
        <v>2</v>
      </c>
      <c r="CD80">
        <v>2</v>
      </c>
      <c r="CE80">
        <v>3</v>
      </c>
      <c r="CF80">
        <v>3</v>
      </c>
      <c r="CG80">
        <v>4</v>
      </c>
      <c r="CH80">
        <v>2</v>
      </c>
    </row>
    <row r="81" spans="1:86" x14ac:dyDescent="0.25">
      <c r="A81" s="4"/>
      <c r="B81" s="2">
        <v>42544795</v>
      </c>
      <c r="C81">
        <v>3</v>
      </c>
      <c r="D81">
        <v>4</v>
      </c>
      <c r="E81">
        <v>5</v>
      </c>
      <c r="F81">
        <v>5</v>
      </c>
      <c r="G81">
        <v>4</v>
      </c>
      <c r="H81">
        <v>5</v>
      </c>
      <c r="I81">
        <v>1</v>
      </c>
      <c r="J81">
        <v>3</v>
      </c>
      <c r="K81">
        <v>4</v>
      </c>
      <c r="L81">
        <v>5</v>
      </c>
      <c r="M81">
        <v>5</v>
      </c>
      <c r="N81">
        <v>5</v>
      </c>
      <c r="O81">
        <v>2</v>
      </c>
      <c r="P81">
        <v>2</v>
      </c>
      <c r="Q81">
        <v>1</v>
      </c>
      <c r="R81">
        <v>4</v>
      </c>
      <c r="S81">
        <v>5</v>
      </c>
      <c r="T81">
        <v>4</v>
      </c>
      <c r="U81">
        <v>5</v>
      </c>
      <c r="V81">
        <v>4</v>
      </c>
      <c r="W81">
        <v>4</v>
      </c>
      <c r="X81">
        <v>4</v>
      </c>
      <c r="Y81">
        <v>5</v>
      </c>
      <c r="Z81">
        <v>4</v>
      </c>
      <c r="AA81">
        <v>4</v>
      </c>
      <c r="AB81">
        <v>3</v>
      </c>
      <c r="AC81">
        <v>5</v>
      </c>
      <c r="AD81">
        <v>5</v>
      </c>
      <c r="AE81">
        <v>3</v>
      </c>
      <c r="AF81">
        <v>4</v>
      </c>
      <c r="AG81">
        <v>3</v>
      </c>
      <c r="AH81">
        <v>2</v>
      </c>
      <c r="AI81">
        <v>5</v>
      </c>
      <c r="AJ81">
        <v>5</v>
      </c>
      <c r="AK81">
        <v>5</v>
      </c>
      <c r="AL81">
        <v>5</v>
      </c>
      <c r="AM81">
        <v>3</v>
      </c>
      <c r="AN81">
        <v>2</v>
      </c>
      <c r="AO81">
        <v>5</v>
      </c>
      <c r="AP81">
        <v>5</v>
      </c>
      <c r="AQ81">
        <v>4</v>
      </c>
      <c r="AR81">
        <v>5</v>
      </c>
      <c r="AS81">
        <v>2</v>
      </c>
      <c r="AT81">
        <v>4</v>
      </c>
      <c r="AU81">
        <v>5</v>
      </c>
      <c r="AV81">
        <v>4</v>
      </c>
      <c r="AW81">
        <v>4</v>
      </c>
      <c r="AX81">
        <v>5</v>
      </c>
      <c r="AY81">
        <v>2</v>
      </c>
      <c r="AZ81">
        <v>4</v>
      </c>
      <c r="BA81">
        <v>5</v>
      </c>
      <c r="BB81">
        <v>4</v>
      </c>
      <c r="BC81">
        <v>5</v>
      </c>
      <c r="BD81">
        <v>4</v>
      </c>
      <c r="BE81">
        <v>4</v>
      </c>
      <c r="BF81">
        <v>4</v>
      </c>
      <c r="BG81">
        <v>5</v>
      </c>
      <c r="BH81">
        <v>3</v>
      </c>
      <c r="BI81">
        <v>4</v>
      </c>
      <c r="BJ81">
        <v>4</v>
      </c>
      <c r="BK81">
        <v>4</v>
      </c>
      <c r="BL81">
        <v>4</v>
      </c>
      <c r="BM81">
        <v>4</v>
      </c>
      <c r="BN81">
        <v>3</v>
      </c>
      <c r="BO81">
        <v>4</v>
      </c>
      <c r="BP81">
        <v>3</v>
      </c>
      <c r="BQ81">
        <v>4</v>
      </c>
      <c r="BR81">
        <v>3</v>
      </c>
      <c r="BS81">
        <v>5</v>
      </c>
      <c r="BT81">
        <v>5</v>
      </c>
      <c r="BU81">
        <v>5</v>
      </c>
      <c r="BV81">
        <v>5</v>
      </c>
      <c r="BW81">
        <v>5</v>
      </c>
      <c r="BX81">
        <v>5</v>
      </c>
      <c r="BY81">
        <v>5</v>
      </c>
      <c r="BZ81">
        <v>5</v>
      </c>
      <c r="CA81">
        <v>0</v>
      </c>
      <c r="CB81">
        <v>4</v>
      </c>
      <c r="CC81">
        <v>3</v>
      </c>
      <c r="CD81">
        <v>4</v>
      </c>
      <c r="CE81">
        <v>5</v>
      </c>
      <c r="CF81">
        <v>5</v>
      </c>
      <c r="CG81">
        <v>5</v>
      </c>
      <c r="CH81">
        <v>4</v>
      </c>
    </row>
    <row r="82" spans="1:86" x14ac:dyDescent="0.25">
      <c r="A82" s="4"/>
      <c r="B82" s="2">
        <v>42731932</v>
      </c>
      <c r="C82">
        <v>4</v>
      </c>
      <c r="D82">
        <v>5</v>
      </c>
      <c r="E82">
        <v>5</v>
      </c>
      <c r="F82">
        <v>5</v>
      </c>
      <c r="G82">
        <v>5</v>
      </c>
      <c r="H82">
        <v>5</v>
      </c>
      <c r="I82">
        <v>1</v>
      </c>
      <c r="J82">
        <v>1</v>
      </c>
      <c r="K82">
        <v>2</v>
      </c>
      <c r="L82">
        <v>3</v>
      </c>
      <c r="M82">
        <v>4</v>
      </c>
      <c r="N82">
        <v>5</v>
      </c>
      <c r="O82">
        <v>1</v>
      </c>
      <c r="P82">
        <v>1</v>
      </c>
      <c r="Q82">
        <v>2</v>
      </c>
      <c r="R82">
        <v>3</v>
      </c>
      <c r="S82">
        <v>3</v>
      </c>
      <c r="T82">
        <v>4</v>
      </c>
      <c r="U82">
        <v>3</v>
      </c>
      <c r="V82">
        <v>3</v>
      </c>
      <c r="W82">
        <v>3</v>
      </c>
      <c r="X82">
        <v>3</v>
      </c>
      <c r="Y82">
        <v>4</v>
      </c>
      <c r="Z82">
        <v>4</v>
      </c>
      <c r="AA82">
        <v>1</v>
      </c>
      <c r="AB82">
        <v>2</v>
      </c>
      <c r="AC82">
        <v>2</v>
      </c>
      <c r="AD82">
        <v>2</v>
      </c>
      <c r="AE82">
        <v>3</v>
      </c>
      <c r="AF82">
        <v>3</v>
      </c>
      <c r="AG82">
        <v>1</v>
      </c>
      <c r="AH82">
        <v>2</v>
      </c>
      <c r="AI82">
        <v>2</v>
      </c>
      <c r="AJ82">
        <v>3</v>
      </c>
      <c r="AK82">
        <v>3</v>
      </c>
      <c r="AL82">
        <v>3</v>
      </c>
      <c r="AM82">
        <v>3</v>
      </c>
      <c r="AN82">
        <v>3</v>
      </c>
      <c r="AO82">
        <v>4</v>
      </c>
      <c r="AP82">
        <v>4</v>
      </c>
      <c r="AQ82">
        <v>5</v>
      </c>
      <c r="AR82">
        <v>5</v>
      </c>
      <c r="AS82">
        <v>1</v>
      </c>
      <c r="AT82">
        <v>2</v>
      </c>
      <c r="AU82">
        <v>3</v>
      </c>
      <c r="AV82">
        <v>4</v>
      </c>
      <c r="AW82">
        <v>3</v>
      </c>
      <c r="AX82">
        <v>3</v>
      </c>
      <c r="AY82">
        <v>2</v>
      </c>
      <c r="AZ82">
        <v>2</v>
      </c>
      <c r="BA82">
        <v>4</v>
      </c>
      <c r="BB82">
        <v>4</v>
      </c>
      <c r="BC82">
        <v>4</v>
      </c>
      <c r="BD82">
        <v>5</v>
      </c>
      <c r="BE82">
        <v>2</v>
      </c>
      <c r="BF82">
        <v>4</v>
      </c>
      <c r="BG82">
        <v>4</v>
      </c>
      <c r="BH82">
        <v>5</v>
      </c>
      <c r="BI82">
        <v>5</v>
      </c>
      <c r="BJ82">
        <v>5</v>
      </c>
      <c r="BK82">
        <v>2</v>
      </c>
      <c r="BL82">
        <v>3</v>
      </c>
      <c r="BM82">
        <v>4</v>
      </c>
      <c r="BN82">
        <v>4</v>
      </c>
      <c r="BO82">
        <v>5</v>
      </c>
      <c r="BP82">
        <v>4</v>
      </c>
      <c r="BQ82">
        <v>2</v>
      </c>
      <c r="BR82">
        <v>4</v>
      </c>
      <c r="BS82">
        <v>4</v>
      </c>
      <c r="BT82">
        <v>5</v>
      </c>
      <c r="BU82">
        <v>5</v>
      </c>
      <c r="BV82">
        <v>5</v>
      </c>
      <c r="BW82">
        <v>5</v>
      </c>
      <c r="BX82">
        <v>4</v>
      </c>
      <c r="BY82">
        <v>4</v>
      </c>
      <c r="BZ82">
        <v>5</v>
      </c>
      <c r="CA82">
        <v>4</v>
      </c>
      <c r="CB82">
        <v>5</v>
      </c>
      <c r="CC82">
        <v>2</v>
      </c>
      <c r="CD82">
        <v>3</v>
      </c>
      <c r="CE82">
        <v>3</v>
      </c>
      <c r="CF82">
        <v>4</v>
      </c>
      <c r="CG82">
        <v>4</v>
      </c>
      <c r="CH82">
        <v>4</v>
      </c>
    </row>
    <row r="83" spans="1:86" x14ac:dyDescent="0.25">
      <c r="A83" s="4"/>
      <c r="B83" s="2">
        <v>43343522</v>
      </c>
      <c r="C83">
        <v>5</v>
      </c>
      <c r="D83">
        <v>4</v>
      </c>
      <c r="E83">
        <v>4</v>
      </c>
      <c r="F83">
        <v>5</v>
      </c>
      <c r="G83">
        <v>4</v>
      </c>
      <c r="H83">
        <v>5</v>
      </c>
      <c r="I83">
        <v>2</v>
      </c>
      <c r="J83">
        <v>1</v>
      </c>
      <c r="K83">
        <v>2</v>
      </c>
      <c r="L83">
        <v>4</v>
      </c>
      <c r="M83">
        <v>5</v>
      </c>
      <c r="N83">
        <v>5</v>
      </c>
      <c r="O83">
        <v>2</v>
      </c>
      <c r="P83">
        <v>2</v>
      </c>
      <c r="Q83">
        <v>2</v>
      </c>
      <c r="R83">
        <v>3</v>
      </c>
      <c r="S83">
        <v>4</v>
      </c>
      <c r="T83">
        <v>4</v>
      </c>
      <c r="U83">
        <v>3</v>
      </c>
      <c r="V83">
        <v>3</v>
      </c>
      <c r="W83">
        <v>4</v>
      </c>
      <c r="X83">
        <v>4</v>
      </c>
      <c r="Y83">
        <v>4</v>
      </c>
      <c r="Z83">
        <v>4</v>
      </c>
      <c r="AA83">
        <v>4</v>
      </c>
      <c r="AB83">
        <v>3</v>
      </c>
      <c r="AC83">
        <v>4</v>
      </c>
      <c r="AD83">
        <v>4</v>
      </c>
      <c r="AE83">
        <v>4</v>
      </c>
      <c r="AF83">
        <v>3</v>
      </c>
      <c r="AG83">
        <v>1</v>
      </c>
      <c r="AH83">
        <v>3</v>
      </c>
      <c r="AI83">
        <v>4</v>
      </c>
      <c r="AJ83">
        <v>4</v>
      </c>
      <c r="AK83">
        <v>3</v>
      </c>
      <c r="AL83">
        <v>4</v>
      </c>
      <c r="AM83">
        <v>1</v>
      </c>
      <c r="AN83">
        <v>3</v>
      </c>
      <c r="AO83">
        <v>4</v>
      </c>
      <c r="AP83">
        <v>3</v>
      </c>
      <c r="AQ83">
        <v>5</v>
      </c>
      <c r="AR83">
        <v>3</v>
      </c>
      <c r="AS83">
        <v>1</v>
      </c>
      <c r="AT83">
        <v>3</v>
      </c>
      <c r="AU83">
        <v>4</v>
      </c>
      <c r="AV83">
        <v>3</v>
      </c>
      <c r="AW83">
        <v>4</v>
      </c>
      <c r="AX83">
        <v>3</v>
      </c>
      <c r="AY83">
        <v>3</v>
      </c>
      <c r="AZ83">
        <v>3</v>
      </c>
      <c r="BA83">
        <v>4</v>
      </c>
      <c r="BB83">
        <v>4</v>
      </c>
      <c r="BC83">
        <v>4</v>
      </c>
      <c r="BD83">
        <v>5</v>
      </c>
      <c r="BE83">
        <v>4</v>
      </c>
      <c r="BF83">
        <v>5</v>
      </c>
      <c r="BG83">
        <v>5</v>
      </c>
      <c r="BH83">
        <v>5</v>
      </c>
      <c r="BI83">
        <v>4</v>
      </c>
      <c r="BJ83">
        <v>5</v>
      </c>
      <c r="BK83">
        <v>3</v>
      </c>
      <c r="BL83">
        <v>4</v>
      </c>
      <c r="BM83">
        <v>5</v>
      </c>
      <c r="BN83">
        <v>3</v>
      </c>
      <c r="BO83">
        <v>4</v>
      </c>
      <c r="BP83">
        <v>4</v>
      </c>
      <c r="BQ83">
        <v>3</v>
      </c>
      <c r="BR83">
        <v>4</v>
      </c>
      <c r="BS83">
        <v>5</v>
      </c>
      <c r="BT83">
        <v>4</v>
      </c>
      <c r="BU83">
        <v>5</v>
      </c>
      <c r="BV83">
        <v>4</v>
      </c>
      <c r="BW83">
        <v>3</v>
      </c>
      <c r="BX83">
        <v>4</v>
      </c>
      <c r="BY83">
        <v>5</v>
      </c>
      <c r="BZ83">
        <v>5</v>
      </c>
      <c r="CA83">
        <v>4</v>
      </c>
      <c r="CB83">
        <v>5</v>
      </c>
      <c r="CC83">
        <v>2</v>
      </c>
      <c r="CD83">
        <v>4</v>
      </c>
      <c r="CE83">
        <v>2</v>
      </c>
      <c r="CF83">
        <v>3</v>
      </c>
      <c r="CG83">
        <v>4</v>
      </c>
      <c r="CH83">
        <v>4</v>
      </c>
    </row>
    <row r="84" spans="1:86" x14ac:dyDescent="0.25">
      <c r="A84" s="4"/>
      <c r="B84" s="2">
        <v>45441738</v>
      </c>
      <c r="C84">
        <v>4</v>
      </c>
      <c r="D84">
        <v>4</v>
      </c>
      <c r="E84">
        <v>4</v>
      </c>
      <c r="F84">
        <v>3</v>
      </c>
      <c r="G84">
        <v>4</v>
      </c>
      <c r="H84">
        <v>4</v>
      </c>
      <c r="I84">
        <v>1</v>
      </c>
      <c r="J84">
        <v>2</v>
      </c>
      <c r="K84">
        <v>2</v>
      </c>
      <c r="L84">
        <v>3</v>
      </c>
      <c r="M84">
        <v>3</v>
      </c>
      <c r="N84">
        <v>3</v>
      </c>
      <c r="O84">
        <v>2</v>
      </c>
      <c r="P84">
        <v>2</v>
      </c>
      <c r="Q84">
        <v>2</v>
      </c>
      <c r="R84">
        <v>3</v>
      </c>
      <c r="S84">
        <v>3</v>
      </c>
      <c r="T84">
        <v>3</v>
      </c>
      <c r="U84">
        <v>4</v>
      </c>
      <c r="V84">
        <v>3</v>
      </c>
      <c r="W84">
        <v>3</v>
      </c>
      <c r="X84">
        <v>3</v>
      </c>
      <c r="Y84">
        <v>4</v>
      </c>
      <c r="Z84">
        <v>4</v>
      </c>
      <c r="AA84">
        <v>2</v>
      </c>
      <c r="AB84">
        <v>3</v>
      </c>
      <c r="AC84">
        <v>3</v>
      </c>
      <c r="AD84">
        <v>3</v>
      </c>
      <c r="AE84">
        <v>3</v>
      </c>
      <c r="AF84">
        <v>3</v>
      </c>
      <c r="AG84">
        <v>1</v>
      </c>
      <c r="AH84">
        <v>2</v>
      </c>
      <c r="AI84">
        <v>3</v>
      </c>
      <c r="AJ84">
        <v>3</v>
      </c>
      <c r="AK84">
        <v>3</v>
      </c>
      <c r="AL84">
        <v>3</v>
      </c>
      <c r="AM84">
        <v>2</v>
      </c>
      <c r="AN84">
        <v>3</v>
      </c>
      <c r="AO84">
        <v>2</v>
      </c>
      <c r="AP84">
        <v>3</v>
      </c>
      <c r="AQ84">
        <v>4</v>
      </c>
      <c r="AR84">
        <v>3</v>
      </c>
      <c r="AS84">
        <v>2</v>
      </c>
      <c r="AT84">
        <v>2</v>
      </c>
      <c r="AU84">
        <v>4</v>
      </c>
      <c r="AV84">
        <v>3</v>
      </c>
      <c r="AW84">
        <v>3</v>
      </c>
      <c r="AX84">
        <v>5</v>
      </c>
      <c r="AY84">
        <v>2</v>
      </c>
      <c r="AZ84">
        <v>3</v>
      </c>
      <c r="BA84">
        <v>3</v>
      </c>
      <c r="BB84">
        <v>3</v>
      </c>
      <c r="BC84">
        <v>3</v>
      </c>
      <c r="BD84">
        <v>3</v>
      </c>
      <c r="BE84">
        <v>3</v>
      </c>
      <c r="BF84">
        <v>4</v>
      </c>
      <c r="BG84">
        <v>5</v>
      </c>
      <c r="BH84">
        <v>4</v>
      </c>
      <c r="BI84">
        <v>3</v>
      </c>
      <c r="BJ84">
        <v>3</v>
      </c>
      <c r="BK84">
        <v>2</v>
      </c>
      <c r="BL84">
        <v>3</v>
      </c>
      <c r="BM84">
        <v>4</v>
      </c>
      <c r="BN84">
        <v>4</v>
      </c>
      <c r="BO84">
        <v>3</v>
      </c>
      <c r="BP84">
        <v>4</v>
      </c>
      <c r="BQ84">
        <v>4</v>
      </c>
      <c r="BR84">
        <v>4</v>
      </c>
      <c r="BS84">
        <v>4</v>
      </c>
      <c r="BT84">
        <v>4</v>
      </c>
      <c r="BU84">
        <v>5</v>
      </c>
      <c r="BV84">
        <v>4</v>
      </c>
      <c r="BW84">
        <v>5</v>
      </c>
      <c r="BX84">
        <v>5</v>
      </c>
      <c r="BY84">
        <v>5</v>
      </c>
      <c r="BZ84">
        <v>4</v>
      </c>
      <c r="CA84">
        <v>5</v>
      </c>
      <c r="CB84">
        <v>4</v>
      </c>
      <c r="CC84">
        <v>4</v>
      </c>
      <c r="CD84">
        <v>2</v>
      </c>
      <c r="CE84">
        <v>3</v>
      </c>
      <c r="CF84">
        <v>3</v>
      </c>
      <c r="CG84">
        <v>3</v>
      </c>
      <c r="CH84">
        <v>3</v>
      </c>
    </row>
    <row r="85" spans="1:86" x14ac:dyDescent="0.25">
      <c r="A85" s="4"/>
      <c r="B85" s="2">
        <v>45879969</v>
      </c>
      <c r="C85">
        <v>4</v>
      </c>
      <c r="D85">
        <v>4</v>
      </c>
      <c r="E85">
        <v>4</v>
      </c>
      <c r="F85">
        <v>5</v>
      </c>
      <c r="G85">
        <v>5</v>
      </c>
      <c r="H85">
        <v>4</v>
      </c>
      <c r="I85">
        <v>4</v>
      </c>
      <c r="J85">
        <v>4</v>
      </c>
      <c r="K85">
        <v>3</v>
      </c>
      <c r="L85">
        <v>4</v>
      </c>
      <c r="M85">
        <v>4</v>
      </c>
      <c r="N85">
        <v>5</v>
      </c>
      <c r="O85">
        <v>1</v>
      </c>
      <c r="P85">
        <v>1</v>
      </c>
      <c r="Q85">
        <v>2</v>
      </c>
      <c r="R85">
        <v>3</v>
      </c>
      <c r="S85">
        <v>3</v>
      </c>
      <c r="T85">
        <v>3</v>
      </c>
      <c r="U85">
        <v>2</v>
      </c>
      <c r="V85">
        <v>2</v>
      </c>
      <c r="W85">
        <v>4</v>
      </c>
      <c r="X85">
        <v>3</v>
      </c>
      <c r="Y85">
        <v>4</v>
      </c>
      <c r="Z85">
        <v>3</v>
      </c>
      <c r="AA85">
        <v>1</v>
      </c>
      <c r="AB85">
        <v>3</v>
      </c>
      <c r="AC85">
        <v>4</v>
      </c>
      <c r="AD85">
        <v>4</v>
      </c>
      <c r="AE85">
        <v>4</v>
      </c>
      <c r="AF85">
        <v>4</v>
      </c>
      <c r="AG85">
        <v>1</v>
      </c>
      <c r="AH85">
        <v>2</v>
      </c>
      <c r="AI85">
        <v>2</v>
      </c>
      <c r="AJ85">
        <v>5</v>
      </c>
      <c r="AK85">
        <v>4</v>
      </c>
      <c r="AL85">
        <v>3</v>
      </c>
      <c r="AM85">
        <v>2</v>
      </c>
      <c r="AN85">
        <v>2</v>
      </c>
      <c r="AO85">
        <v>4</v>
      </c>
      <c r="AP85">
        <v>3</v>
      </c>
      <c r="AQ85">
        <v>4</v>
      </c>
      <c r="AR85">
        <v>4</v>
      </c>
      <c r="AS85">
        <v>1</v>
      </c>
      <c r="AT85">
        <v>2</v>
      </c>
      <c r="AU85">
        <v>3</v>
      </c>
      <c r="AV85">
        <v>3</v>
      </c>
      <c r="AW85">
        <v>4</v>
      </c>
      <c r="AX85">
        <v>4</v>
      </c>
      <c r="AY85">
        <v>1</v>
      </c>
      <c r="AZ85">
        <v>3</v>
      </c>
      <c r="BA85">
        <v>4</v>
      </c>
      <c r="BB85">
        <v>4</v>
      </c>
      <c r="BC85">
        <v>4</v>
      </c>
      <c r="BD85">
        <v>5</v>
      </c>
      <c r="BE85">
        <v>4</v>
      </c>
      <c r="BF85">
        <v>4</v>
      </c>
      <c r="BG85">
        <v>4</v>
      </c>
      <c r="BH85">
        <v>4</v>
      </c>
      <c r="BI85">
        <v>5</v>
      </c>
      <c r="BJ85">
        <v>5</v>
      </c>
      <c r="BK85">
        <v>3</v>
      </c>
      <c r="BL85">
        <v>3</v>
      </c>
      <c r="BM85">
        <v>4</v>
      </c>
      <c r="BN85">
        <v>5</v>
      </c>
      <c r="BO85">
        <v>4</v>
      </c>
      <c r="BP85">
        <v>4</v>
      </c>
      <c r="BQ85">
        <v>3</v>
      </c>
      <c r="BR85">
        <v>4</v>
      </c>
      <c r="BS85">
        <v>5</v>
      </c>
      <c r="BT85">
        <v>4</v>
      </c>
      <c r="BU85">
        <v>5</v>
      </c>
      <c r="BV85">
        <v>4</v>
      </c>
      <c r="BW85">
        <v>4</v>
      </c>
      <c r="BX85">
        <v>5</v>
      </c>
      <c r="BY85">
        <v>5</v>
      </c>
      <c r="BZ85">
        <v>4</v>
      </c>
      <c r="CA85">
        <v>5</v>
      </c>
      <c r="CB85">
        <v>4</v>
      </c>
      <c r="CC85">
        <v>2</v>
      </c>
      <c r="CD85">
        <v>3</v>
      </c>
      <c r="CE85">
        <v>4</v>
      </c>
      <c r="CF85">
        <v>3</v>
      </c>
      <c r="CG85">
        <v>3</v>
      </c>
      <c r="CH85">
        <v>4</v>
      </c>
    </row>
    <row r="86" spans="1:86" x14ac:dyDescent="0.25">
      <c r="A86" s="4"/>
      <c r="B86" s="2">
        <v>49251731</v>
      </c>
      <c r="C86">
        <v>4</v>
      </c>
      <c r="D86">
        <v>4</v>
      </c>
      <c r="E86">
        <v>4</v>
      </c>
      <c r="F86">
        <v>4</v>
      </c>
      <c r="G86">
        <v>4</v>
      </c>
      <c r="H86">
        <v>5</v>
      </c>
      <c r="I86">
        <v>1</v>
      </c>
      <c r="J86">
        <v>1</v>
      </c>
      <c r="K86">
        <v>3</v>
      </c>
      <c r="L86">
        <v>5</v>
      </c>
      <c r="M86">
        <v>2</v>
      </c>
      <c r="N86">
        <v>4</v>
      </c>
      <c r="O86">
        <v>2</v>
      </c>
      <c r="P86">
        <v>4</v>
      </c>
      <c r="Q86">
        <v>3</v>
      </c>
      <c r="R86">
        <v>2</v>
      </c>
      <c r="S86">
        <v>2</v>
      </c>
      <c r="T86">
        <v>3</v>
      </c>
      <c r="U86">
        <v>4</v>
      </c>
      <c r="V86">
        <v>3</v>
      </c>
      <c r="W86">
        <v>4</v>
      </c>
      <c r="X86">
        <v>5</v>
      </c>
      <c r="Y86">
        <v>4</v>
      </c>
      <c r="Z86">
        <v>4</v>
      </c>
      <c r="AA86">
        <v>3</v>
      </c>
      <c r="AB86">
        <v>4</v>
      </c>
      <c r="AC86">
        <v>4</v>
      </c>
      <c r="AD86">
        <v>5</v>
      </c>
      <c r="AE86">
        <v>5</v>
      </c>
      <c r="AF86">
        <v>4</v>
      </c>
      <c r="AG86">
        <v>2</v>
      </c>
      <c r="AH86">
        <v>1</v>
      </c>
      <c r="AI86">
        <v>3</v>
      </c>
      <c r="AJ86">
        <v>3</v>
      </c>
      <c r="AK86">
        <v>2</v>
      </c>
      <c r="AL86">
        <v>3</v>
      </c>
      <c r="AM86">
        <v>2</v>
      </c>
      <c r="AN86">
        <v>3</v>
      </c>
      <c r="AO86">
        <v>4</v>
      </c>
      <c r="AP86">
        <v>5</v>
      </c>
      <c r="AQ86">
        <v>5</v>
      </c>
      <c r="AR86">
        <v>3</v>
      </c>
      <c r="AS86">
        <v>2</v>
      </c>
      <c r="AT86">
        <v>2</v>
      </c>
      <c r="AU86">
        <v>3</v>
      </c>
      <c r="AV86">
        <v>3</v>
      </c>
      <c r="AW86">
        <v>4</v>
      </c>
      <c r="AX86">
        <v>4</v>
      </c>
      <c r="AY86">
        <v>4</v>
      </c>
      <c r="AZ86">
        <v>4</v>
      </c>
      <c r="BA86">
        <v>5</v>
      </c>
      <c r="BB86">
        <v>4</v>
      </c>
      <c r="BC86">
        <v>5</v>
      </c>
      <c r="BD86">
        <v>3</v>
      </c>
      <c r="BE86">
        <v>4</v>
      </c>
      <c r="BF86">
        <v>5</v>
      </c>
      <c r="BG86">
        <v>5</v>
      </c>
      <c r="BH86">
        <v>4</v>
      </c>
      <c r="BI86">
        <v>5</v>
      </c>
      <c r="BJ86">
        <v>4</v>
      </c>
      <c r="BK86">
        <v>4</v>
      </c>
      <c r="BL86">
        <v>3</v>
      </c>
      <c r="BM86">
        <v>3</v>
      </c>
      <c r="BN86">
        <v>5</v>
      </c>
      <c r="BO86">
        <v>2</v>
      </c>
      <c r="BP86">
        <v>4</v>
      </c>
      <c r="BQ86">
        <v>4</v>
      </c>
      <c r="BR86">
        <v>5</v>
      </c>
      <c r="BS86">
        <v>3</v>
      </c>
      <c r="BT86">
        <v>5</v>
      </c>
      <c r="BU86">
        <v>3</v>
      </c>
      <c r="BV86">
        <v>4</v>
      </c>
      <c r="BW86">
        <v>4</v>
      </c>
      <c r="BX86">
        <v>3</v>
      </c>
      <c r="BY86">
        <v>5</v>
      </c>
      <c r="BZ86">
        <v>3</v>
      </c>
      <c r="CA86">
        <v>2</v>
      </c>
      <c r="CB86">
        <v>3</v>
      </c>
      <c r="CC86">
        <v>3</v>
      </c>
      <c r="CD86">
        <v>3</v>
      </c>
      <c r="CE86">
        <v>3</v>
      </c>
      <c r="CF86">
        <v>3</v>
      </c>
      <c r="CG86">
        <v>4</v>
      </c>
      <c r="CH86">
        <v>3</v>
      </c>
    </row>
    <row r="87" spans="1:86" x14ac:dyDescent="0.25">
      <c r="A87" s="4"/>
      <c r="B87" s="2">
        <v>51018329</v>
      </c>
      <c r="C87">
        <v>4</v>
      </c>
      <c r="D87">
        <v>4</v>
      </c>
      <c r="E87">
        <v>4</v>
      </c>
      <c r="F87">
        <v>4</v>
      </c>
      <c r="G87">
        <v>4</v>
      </c>
      <c r="H87">
        <v>5</v>
      </c>
      <c r="I87">
        <v>2</v>
      </c>
      <c r="J87">
        <v>3</v>
      </c>
      <c r="K87">
        <v>3</v>
      </c>
      <c r="L87">
        <v>4</v>
      </c>
      <c r="M87">
        <v>4</v>
      </c>
      <c r="N87">
        <v>3</v>
      </c>
      <c r="O87">
        <v>3</v>
      </c>
      <c r="P87">
        <v>3</v>
      </c>
      <c r="Q87">
        <v>3</v>
      </c>
      <c r="R87">
        <v>3</v>
      </c>
      <c r="S87">
        <v>3</v>
      </c>
      <c r="T87">
        <v>4</v>
      </c>
      <c r="U87">
        <v>3</v>
      </c>
      <c r="V87">
        <v>3</v>
      </c>
      <c r="W87">
        <v>3</v>
      </c>
      <c r="X87">
        <v>3</v>
      </c>
      <c r="Y87">
        <v>3</v>
      </c>
      <c r="Z87">
        <v>4</v>
      </c>
      <c r="AA87">
        <v>3</v>
      </c>
      <c r="AB87">
        <v>4</v>
      </c>
      <c r="AC87">
        <v>4</v>
      </c>
      <c r="AD87">
        <v>4</v>
      </c>
      <c r="AE87">
        <v>5</v>
      </c>
      <c r="AF87">
        <v>4</v>
      </c>
      <c r="AG87">
        <v>2</v>
      </c>
      <c r="AH87">
        <v>3</v>
      </c>
      <c r="AI87">
        <v>3</v>
      </c>
      <c r="AJ87">
        <v>4</v>
      </c>
      <c r="AK87">
        <v>4</v>
      </c>
      <c r="AL87">
        <v>4</v>
      </c>
      <c r="AM87">
        <v>4</v>
      </c>
      <c r="AN87">
        <v>4</v>
      </c>
      <c r="AO87">
        <v>4</v>
      </c>
      <c r="AP87">
        <v>4</v>
      </c>
      <c r="AQ87">
        <v>5</v>
      </c>
      <c r="AR87">
        <v>4</v>
      </c>
      <c r="AS87">
        <v>3</v>
      </c>
      <c r="AT87">
        <v>4</v>
      </c>
      <c r="AU87">
        <v>4</v>
      </c>
      <c r="AV87">
        <v>4</v>
      </c>
      <c r="AW87">
        <v>5</v>
      </c>
      <c r="AX87">
        <v>4</v>
      </c>
      <c r="AY87">
        <v>4</v>
      </c>
      <c r="AZ87">
        <v>4</v>
      </c>
      <c r="BA87">
        <v>5</v>
      </c>
      <c r="BB87">
        <v>5</v>
      </c>
      <c r="BC87">
        <v>4</v>
      </c>
      <c r="BD87">
        <v>4</v>
      </c>
      <c r="BE87">
        <v>5</v>
      </c>
      <c r="BF87">
        <v>5</v>
      </c>
      <c r="BG87">
        <v>5</v>
      </c>
      <c r="BH87">
        <v>5</v>
      </c>
      <c r="BI87">
        <v>5</v>
      </c>
      <c r="BJ87">
        <v>5</v>
      </c>
      <c r="BK87">
        <v>3</v>
      </c>
      <c r="BL87">
        <v>3</v>
      </c>
      <c r="BM87">
        <v>4</v>
      </c>
      <c r="BN87">
        <v>4</v>
      </c>
      <c r="BO87">
        <v>4</v>
      </c>
      <c r="BP87">
        <v>3</v>
      </c>
      <c r="BQ87">
        <v>3</v>
      </c>
      <c r="BR87">
        <v>4</v>
      </c>
      <c r="BS87">
        <v>4</v>
      </c>
      <c r="BT87">
        <v>3</v>
      </c>
      <c r="BU87">
        <v>4</v>
      </c>
      <c r="BV87">
        <v>3</v>
      </c>
      <c r="BW87">
        <v>4</v>
      </c>
      <c r="BX87">
        <v>4</v>
      </c>
      <c r="BY87">
        <v>5</v>
      </c>
      <c r="BZ87">
        <v>4</v>
      </c>
      <c r="CA87">
        <v>5</v>
      </c>
      <c r="CB87">
        <v>5</v>
      </c>
      <c r="CC87">
        <v>4</v>
      </c>
      <c r="CD87">
        <v>4</v>
      </c>
      <c r="CE87">
        <v>4</v>
      </c>
      <c r="CF87">
        <v>5</v>
      </c>
      <c r="CG87">
        <v>3</v>
      </c>
      <c r="CH87">
        <v>3</v>
      </c>
    </row>
    <row r="88" spans="1:86" x14ac:dyDescent="0.25">
      <c r="A88" s="4"/>
      <c r="B88" s="2" t="s">
        <v>1</v>
      </c>
      <c r="C88">
        <f t="shared" ref="C88:AH88" si="43">AVERAGE(C77:C87)</f>
        <v>4.2727272727272725</v>
      </c>
      <c r="D88">
        <f t="shared" si="43"/>
        <v>4.2727272727272725</v>
      </c>
      <c r="E88">
        <f t="shared" si="43"/>
        <v>4.3636363636363633</v>
      </c>
      <c r="F88">
        <f t="shared" si="43"/>
        <v>4.2727272727272725</v>
      </c>
      <c r="G88">
        <f t="shared" si="43"/>
        <v>4.5454545454545459</v>
      </c>
      <c r="H88">
        <f t="shared" si="43"/>
        <v>4.5454545454545459</v>
      </c>
      <c r="I88">
        <f t="shared" si="43"/>
        <v>1.7272727272727273</v>
      </c>
      <c r="J88">
        <f t="shared" si="43"/>
        <v>2.0909090909090908</v>
      </c>
      <c r="K88">
        <f t="shared" si="43"/>
        <v>2.9090909090909092</v>
      </c>
      <c r="L88">
        <f t="shared" si="43"/>
        <v>3.8181818181818183</v>
      </c>
      <c r="M88">
        <f t="shared" si="43"/>
        <v>4.0909090909090908</v>
      </c>
      <c r="N88">
        <f t="shared" si="43"/>
        <v>4.4545454545454541</v>
      </c>
      <c r="O88">
        <f t="shared" si="43"/>
        <v>1.8181818181818181</v>
      </c>
      <c r="P88">
        <f t="shared" si="43"/>
        <v>2.0909090909090908</v>
      </c>
      <c r="Q88">
        <f t="shared" si="43"/>
        <v>2.4545454545454546</v>
      </c>
      <c r="R88">
        <f t="shared" si="43"/>
        <v>2.9090909090909092</v>
      </c>
      <c r="S88">
        <f t="shared" si="43"/>
        <v>3.5454545454545454</v>
      </c>
      <c r="T88">
        <f t="shared" si="43"/>
        <v>3.3636363636363638</v>
      </c>
      <c r="U88">
        <f t="shared" si="43"/>
        <v>3.3636363636363638</v>
      </c>
      <c r="V88">
        <f t="shared" si="43"/>
        <v>3.5454545454545454</v>
      </c>
      <c r="W88">
        <f t="shared" si="43"/>
        <v>3.7272727272727271</v>
      </c>
      <c r="X88">
        <f t="shared" si="43"/>
        <v>3.7272727272727271</v>
      </c>
      <c r="Y88">
        <f t="shared" si="43"/>
        <v>4.0909090909090908</v>
      </c>
      <c r="Z88">
        <f t="shared" si="43"/>
        <v>4.1818181818181817</v>
      </c>
      <c r="AA88">
        <f t="shared" si="43"/>
        <v>2.7272727272727271</v>
      </c>
      <c r="AB88">
        <f t="shared" si="43"/>
        <v>3</v>
      </c>
      <c r="AC88">
        <f t="shared" si="43"/>
        <v>3.9090909090909092</v>
      </c>
      <c r="AD88">
        <f t="shared" si="43"/>
        <v>3.8181818181818183</v>
      </c>
      <c r="AE88">
        <f t="shared" si="43"/>
        <v>3.9090909090909092</v>
      </c>
      <c r="AF88">
        <f t="shared" si="43"/>
        <v>3.9090909090909092</v>
      </c>
      <c r="AG88">
        <f t="shared" si="43"/>
        <v>1.6363636363636365</v>
      </c>
      <c r="AH88">
        <f t="shared" si="43"/>
        <v>2.1818181818181817</v>
      </c>
      <c r="AI88">
        <f t="shared" ref="AI88:BN88" si="44">AVERAGE(AI77:AI87)</f>
        <v>3.5454545454545454</v>
      </c>
      <c r="AJ88">
        <f t="shared" si="44"/>
        <v>3.9090909090909092</v>
      </c>
      <c r="AK88">
        <f t="shared" si="44"/>
        <v>3.3636363636363638</v>
      </c>
      <c r="AL88">
        <f t="shared" si="44"/>
        <v>3.8181818181818183</v>
      </c>
      <c r="AM88">
        <f t="shared" si="44"/>
        <v>2.2727272727272729</v>
      </c>
      <c r="AN88">
        <f t="shared" si="44"/>
        <v>2.9090909090909092</v>
      </c>
      <c r="AO88">
        <f t="shared" si="44"/>
        <v>3.6363636363636362</v>
      </c>
      <c r="AP88">
        <f t="shared" si="44"/>
        <v>4.0909090909090908</v>
      </c>
      <c r="AQ88">
        <f t="shared" si="44"/>
        <v>4.6363636363636367</v>
      </c>
      <c r="AR88">
        <f t="shared" si="44"/>
        <v>3.9090909090909092</v>
      </c>
      <c r="AS88">
        <f t="shared" si="44"/>
        <v>2.0909090909090908</v>
      </c>
      <c r="AT88">
        <f t="shared" si="44"/>
        <v>3.0909090909090908</v>
      </c>
      <c r="AU88">
        <f t="shared" si="44"/>
        <v>3.7272727272727271</v>
      </c>
      <c r="AV88">
        <f t="shared" si="44"/>
        <v>3.6363636363636362</v>
      </c>
      <c r="AW88">
        <f t="shared" si="44"/>
        <v>4</v>
      </c>
      <c r="AX88">
        <f t="shared" si="44"/>
        <v>3.8181818181818183</v>
      </c>
      <c r="AY88">
        <f t="shared" si="44"/>
        <v>2.8181818181818183</v>
      </c>
      <c r="AZ88">
        <f t="shared" si="44"/>
        <v>3.5454545454545454</v>
      </c>
      <c r="BA88">
        <f t="shared" si="44"/>
        <v>4.2727272727272725</v>
      </c>
      <c r="BB88">
        <f t="shared" si="44"/>
        <v>4.1818181818181817</v>
      </c>
      <c r="BC88">
        <f t="shared" si="44"/>
        <v>4.1818181818181817</v>
      </c>
      <c r="BD88">
        <f t="shared" si="44"/>
        <v>4.2727272727272725</v>
      </c>
      <c r="BE88">
        <f t="shared" si="44"/>
        <v>4</v>
      </c>
      <c r="BF88">
        <f t="shared" si="44"/>
        <v>4.5454545454545459</v>
      </c>
      <c r="BG88">
        <f t="shared" si="44"/>
        <v>4.5454545454545459</v>
      </c>
      <c r="BH88">
        <f t="shared" si="44"/>
        <v>4.5454545454545459</v>
      </c>
      <c r="BI88">
        <f t="shared" si="44"/>
        <v>4.4545454545454541</v>
      </c>
      <c r="BJ88">
        <f t="shared" si="44"/>
        <v>4.5454545454545459</v>
      </c>
      <c r="BK88">
        <f t="shared" si="44"/>
        <v>3</v>
      </c>
      <c r="BL88">
        <f t="shared" si="44"/>
        <v>3.6363636363636362</v>
      </c>
      <c r="BM88">
        <f t="shared" si="44"/>
        <v>3.9090909090909092</v>
      </c>
      <c r="BN88">
        <f t="shared" si="44"/>
        <v>4.1818181818181817</v>
      </c>
      <c r="BO88">
        <f t="shared" ref="BO88:CH88" si="45">AVERAGE(BO77:BO87)</f>
        <v>3.9090909090909092</v>
      </c>
      <c r="BP88">
        <f t="shared" si="45"/>
        <v>3.8181818181818183</v>
      </c>
      <c r="BQ88">
        <f t="shared" si="45"/>
        <v>3.1818181818181817</v>
      </c>
      <c r="BR88">
        <f t="shared" si="45"/>
        <v>4.0909090909090908</v>
      </c>
      <c r="BS88">
        <f t="shared" si="45"/>
        <v>4.1818181818181817</v>
      </c>
      <c r="BT88">
        <f t="shared" si="45"/>
        <v>4.4545454545454541</v>
      </c>
      <c r="BU88">
        <f t="shared" si="45"/>
        <v>4.4545454545454541</v>
      </c>
      <c r="BV88">
        <f t="shared" si="45"/>
        <v>4.2727272727272725</v>
      </c>
      <c r="BW88">
        <f t="shared" si="45"/>
        <v>4.5454545454545459</v>
      </c>
      <c r="BX88">
        <f t="shared" si="45"/>
        <v>4.4545454545454541</v>
      </c>
      <c r="BY88">
        <f t="shared" si="45"/>
        <v>4.8181818181818183</v>
      </c>
      <c r="BZ88">
        <f t="shared" si="45"/>
        <v>4.5454545454545459</v>
      </c>
      <c r="CA88">
        <f t="shared" si="45"/>
        <v>4.0909090909090908</v>
      </c>
      <c r="CB88">
        <f t="shared" si="45"/>
        <v>4.5454545454545459</v>
      </c>
      <c r="CC88">
        <f t="shared" si="45"/>
        <v>3</v>
      </c>
      <c r="CD88">
        <f t="shared" si="45"/>
        <v>3.3636363636363638</v>
      </c>
      <c r="CE88">
        <f t="shared" si="45"/>
        <v>3.6363636363636362</v>
      </c>
      <c r="CF88">
        <f t="shared" si="45"/>
        <v>3.7272727272727271</v>
      </c>
      <c r="CG88">
        <f t="shared" si="45"/>
        <v>3.8181818181818183</v>
      </c>
      <c r="CH88">
        <f t="shared" si="45"/>
        <v>3.5454545454545454</v>
      </c>
    </row>
    <row r="89" spans="1:86" x14ac:dyDescent="0.25">
      <c r="A89" s="4"/>
      <c r="B89" s="2" t="s">
        <v>10</v>
      </c>
      <c r="C89">
        <f>_xlfn.STDEV.S(C77:C87)</f>
        <v>0.64666979068286368</v>
      </c>
      <c r="D89">
        <f t="shared" ref="D89:BO89" si="46">_xlfn.STDEV.S(D77:D87)</f>
        <v>0.46709936649691436</v>
      </c>
      <c r="E89">
        <f t="shared" si="46"/>
        <v>0.50452497910951177</v>
      </c>
      <c r="F89">
        <f t="shared" si="46"/>
        <v>0.78624539310689678</v>
      </c>
      <c r="G89">
        <f t="shared" si="46"/>
        <v>0.52223296786709272</v>
      </c>
      <c r="H89">
        <f t="shared" si="46"/>
        <v>0.52223296786709272</v>
      </c>
      <c r="I89">
        <f t="shared" si="46"/>
        <v>1.009049958219026</v>
      </c>
      <c r="J89">
        <f t="shared" si="46"/>
        <v>1.1361818036340356</v>
      </c>
      <c r="K89">
        <f t="shared" si="46"/>
        <v>0.8312094145936334</v>
      </c>
      <c r="L89">
        <f t="shared" si="46"/>
        <v>0.87386289750530233</v>
      </c>
      <c r="M89">
        <f t="shared" si="46"/>
        <v>0.94387980744853883</v>
      </c>
      <c r="N89">
        <f t="shared" si="46"/>
        <v>0.82019953226472397</v>
      </c>
      <c r="O89">
        <f t="shared" si="46"/>
        <v>0.60302268915552693</v>
      </c>
      <c r="P89">
        <f t="shared" si="46"/>
        <v>1.0444659357341868</v>
      </c>
      <c r="Q89">
        <f t="shared" si="46"/>
        <v>0.82019953226472486</v>
      </c>
      <c r="R89">
        <f t="shared" si="46"/>
        <v>0.53935988997059348</v>
      </c>
      <c r="S89">
        <f t="shared" si="46"/>
        <v>0.93419873299382716</v>
      </c>
      <c r="T89">
        <f t="shared" si="46"/>
        <v>0.67419986246324215</v>
      </c>
      <c r="U89">
        <f t="shared" si="46"/>
        <v>0.9244162777371755</v>
      </c>
      <c r="V89">
        <f t="shared" si="46"/>
        <v>0.93419873299382716</v>
      </c>
      <c r="W89">
        <f t="shared" si="46"/>
        <v>0.64666979068286368</v>
      </c>
      <c r="X89">
        <f t="shared" si="46"/>
        <v>0.90453403373329111</v>
      </c>
      <c r="Y89">
        <f t="shared" si="46"/>
        <v>0.53935988997059348</v>
      </c>
      <c r="Z89">
        <f t="shared" si="46"/>
        <v>0.60302268915552637</v>
      </c>
      <c r="AA89">
        <f t="shared" si="46"/>
        <v>1.4206272622267315</v>
      </c>
      <c r="AB89">
        <f t="shared" si="46"/>
        <v>1.0954451150103321</v>
      </c>
      <c r="AC89">
        <f t="shared" si="46"/>
        <v>0.94387980744853883</v>
      </c>
      <c r="AD89">
        <f t="shared" si="46"/>
        <v>1.078719779941187</v>
      </c>
      <c r="AE89">
        <f t="shared" si="46"/>
        <v>1.0444659357341868</v>
      </c>
      <c r="AF89">
        <f t="shared" si="46"/>
        <v>0.70064904974537046</v>
      </c>
      <c r="AG89">
        <f t="shared" si="46"/>
        <v>0.8090398349558906</v>
      </c>
      <c r="AH89">
        <f t="shared" si="46"/>
        <v>0.75075719352954806</v>
      </c>
      <c r="AI89">
        <f t="shared" si="46"/>
        <v>1.0357254813546262</v>
      </c>
      <c r="AJ89">
        <f t="shared" si="46"/>
        <v>1.0444659357341868</v>
      </c>
      <c r="AK89">
        <f t="shared" si="46"/>
        <v>0.9244162777371755</v>
      </c>
      <c r="AL89">
        <f t="shared" si="46"/>
        <v>0.75075719352954762</v>
      </c>
      <c r="AM89">
        <f t="shared" si="46"/>
        <v>1.1037127426019047</v>
      </c>
      <c r="AN89">
        <f t="shared" si="46"/>
        <v>0.8312094145936334</v>
      </c>
      <c r="AO89">
        <f t="shared" si="46"/>
        <v>0.92441627773717472</v>
      </c>
      <c r="AP89">
        <f t="shared" si="46"/>
        <v>0.8312094145936334</v>
      </c>
      <c r="AQ89">
        <f t="shared" si="46"/>
        <v>0.50452497910951177</v>
      </c>
      <c r="AR89">
        <f t="shared" si="46"/>
        <v>1.0444659357341868</v>
      </c>
      <c r="AS89">
        <f t="shared" si="46"/>
        <v>0.94387980744853883</v>
      </c>
      <c r="AT89">
        <f t="shared" si="46"/>
        <v>0.94387980744853883</v>
      </c>
      <c r="AU89">
        <f t="shared" si="46"/>
        <v>0.78624539310689678</v>
      </c>
      <c r="AV89">
        <f t="shared" si="46"/>
        <v>0.67419986246324115</v>
      </c>
      <c r="AW89">
        <f t="shared" si="46"/>
        <v>0.7745966692414834</v>
      </c>
      <c r="AX89">
        <f t="shared" si="46"/>
        <v>0.87386289750530233</v>
      </c>
      <c r="AY89">
        <f t="shared" si="46"/>
        <v>1.2504544628399563</v>
      </c>
      <c r="AZ89">
        <f t="shared" si="46"/>
        <v>0.82019953226472397</v>
      </c>
      <c r="BA89">
        <f t="shared" si="46"/>
        <v>0.78624539310689678</v>
      </c>
      <c r="BB89">
        <f t="shared" si="46"/>
        <v>0.60302268915552637</v>
      </c>
      <c r="BC89">
        <f t="shared" si="46"/>
        <v>0.75075719352954762</v>
      </c>
      <c r="BD89">
        <f t="shared" si="46"/>
        <v>0.90453403373329111</v>
      </c>
      <c r="BE89">
        <f t="shared" si="46"/>
        <v>0.89442719099991586</v>
      </c>
      <c r="BF89">
        <f t="shared" si="46"/>
        <v>0.52223296786709272</v>
      </c>
      <c r="BG89">
        <f t="shared" si="46"/>
        <v>0.68755165095232806</v>
      </c>
      <c r="BH89">
        <f t="shared" si="46"/>
        <v>0.68755165095232806</v>
      </c>
      <c r="BI89">
        <f t="shared" si="46"/>
        <v>0.82019953226472397</v>
      </c>
      <c r="BJ89">
        <f t="shared" si="46"/>
        <v>0.68755165095232806</v>
      </c>
      <c r="BK89">
        <f t="shared" si="46"/>
        <v>1</v>
      </c>
      <c r="BL89">
        <f t="shared" si="46"/>
        <v>0.80903983495588971</v>
      </c>
      <c r="BM89">
        <f t="shared" si="46"/>
        <v>0.8312094145936334</v>
      </c>
      <c r="BN89">
        <f t="shared" si="46"/>
        <v>0.75075719352954762</v>
      </c>
      <c r="BO89">
        <f t="shared" si="46"/>
        <v>0.8312094145936334</v>
      </c>
      <c r="BP89">
        <f t="shared" ref="BP89:CH89" si="47">_xlfn.STDEV.S(BP77:BP87)</f>
        <v>0.60302268915552637</v>
      </c>
      <c r="BQ89">
        <f t="shared" si="47"/>
        <v>0.98164981721404299</v>
      </c>
      <c r="BR89">
        <f t="shared" si="47"/>
        <v>0.70064904974537046</v>
      </c>
      <c r="BS89">
        <f t="shared" si="47"/>
        <v>0.60302268915552637</v>
      </c>
      <c r="BT89">
        <f t="shared" si="47"/>
        <v>0.68755165095232806</v>
      </c>
      <c r="BU89">
        <f t="shared" si="47"/>
        <v>0.82019953226472397</v>
      </c>
      <c r="BV89">
        <f t="shared" si="47"/>
        <v>0.78624539310689678</v>
      </c>
      <c r="BW89">
        <f t="shared" si="47"/>
        <v>0.68755165095232806</v>
      </c>
      <c r="BX89">
        <f t="shared" si="47"/>
        <v>0.68755165095232806</v>
      </c>
      <c r="BY89">
        <f t="shared" si="47"/>
        <v>0.40451991747794519</v>
      </c>
      <c r="BZ89">
        <f t="shared" si="47"/>
        <v>0.68755165095232806</v>
      </c>
      <c r="CA89">
        <f t="shared" si="47"/>
        <v>1.6403990645294486</v>
      </c>
      <c r="CB89">
        <f t="shared" si="47"/>
        <v>0.68755165095232806</v>
      </c>
      <c r="CC89">
        <f t="shared" si="47"/>
        <v>0.89442719099991586</v>
      </c>
      <c r="CD89">
        <f t="shared" si="47"/>
        <v>0.9244162777371755</v>
      </c>
      <c r="CE89">
        <f t="shared" si="47"/>
        <v>0.92441627773717472</v>
      </c>
      <c r="CF89">
        <f t="shared" si="47"/>
        <v>0.90453403373329111</v>
      </c>
      <c r="CG89">
        <f t="shared" si="47"/>
        <v>0.60302268915552637</v>
      </c>
      <c r="CH89">
        <f t="shared" si="47"/>
        <v>0.68755165095232806</v>
      </c>
    </row>
    <row r="90" spans="1:86" x14ac:dyDescent="0.25">
      <c r="A90" s="4"/>
      <c r="B90" s="2" t="s">
        <v>11</v>
      </c>
      <c r="C90">
        <f>_xlfn.CONFIDENCE.NORM(0.05,C89,15)</f>
        <v>0.32725405361466531</v>
      </c>
      <c r="D90">
        <f t="shared" ref="D90:BO90" si="48">_xlfn.CONFIDENCE.NORM(0.05,D89,15)</f>
        <v>0.23638055052106535</v>
      </c>
      <c r="E90">
        <f t="shared" si="48"/>
        <v>0.25532017567898635</v>
      </c>
      <c r="F90">
        <f t="shared" si="48"/>
        <v>0.39788775622004069</v>
      </c>
      <c r="G90">
        <f t="shared" si="48"/>
        <v>0.26428148976196197</v>
      </c>
      <c r="H90">
        <f t="shared" si="48"/>
        <v>0.26428148976196197</v>
      </c>
      <c r="I90">
        <f t="shared" si="48"/>
        <v>0.51064035135797381</v>
      </c>
      <c r="J90">
        <f t="shared" si="48"/>
        <v>0.57497675976146811</v>
      </c>
      <c r="K90">
        <f t="shared" si="48"/>
        <v>0.4206422725286087</v>
      </c>
      <c r="L90">
        <f t="shared" si="48"/>
        <v>0.44222751647341663</v>
      </c>
      <c r="M90">
        <f t="shared" si="48"/>
        <v>0.47766031066085091</v>
      </c>
      <c r="N90">
        <f t="shared" si="48"/>
        <v>0.41507060569977572</v>
      </c>
      <c r="O90">
        <f t="shared" si="48"/>
        <v>0.30516597851180849</v>
      </c>
      <c r="P90">
        <f t="shared" si="48"/>
        <v>0.52856297952392461</v>
      </c>
      <c r="Q90">
        <f t="shared" si="48"/>
        <v>0.41507060569977616</v>
      </c>
      <c r="R90">
        <f t="shared" si="48"/>
        <v>0.27294874894905757</v>
      </c>
      <c r="S90">
        <f t="shared" si="48"/>
        <v>0.47276110104212993</v>
      </c>
      <c r="T90">
        <f t="shared" si="48"/>
        <v>0.34118593618632215</v>
      </c>
      <c r="U90">
        <f t="shared" si="48"/>
        <v>0.46781058660157931</v>
      </c>
      <c r="V90">
        <f t="shared" si="48"/>
        <v>0.47276110104212993</v>
      </c>
      <c r="W90">
        <f t="shared" si="48"/>
        <v>0.32725405361466531</v>
      </c>
      <c r="X90">
        <f t="shared" si="48"/>
        <v>0.45774896776771312</v>
      </c>
      <c r="Y90">
        <f t="shared" si="48"/>
        <v>0.27294874894905757</v>
      </c>
      <c r="Z90">
        <f t="shared" si="48"/>
        <v>0.30516597851180821</v>
      </c>
      <c r="AA90">
        <f t="shared" si="48"/>
        <v>0.71892337780040005</v>
      </c>
      <c r="AB90">
        <f t="shared" si="48"/>
        <v>0.55436152973987096</v>
      </c>
      <c r="AC90">
        <f t="shared" si="48"/>
        <v>0.47766031066085091</v>
      </c>
      <c r="AD90">
        <f t="shared" si="48"/>
        <v>0.54589749789811515</v>
      </c>
      <c r="AE90">
        <f t="shared" si="48"/>
        <v>0.52856297952392461</v>
      </c>
      <c r="AF90">
        <f t="shared" si="48"/>
        <v>0.35457082578159749</v>
      </c>
      <c r="AG90">
        <f t="shared" si="48"/>
        <v>0.40942312342358655</v>
      </c>
      <c r="AH90">
        <f t="shared" si="48"/>
        <v>0.37992857931940033</v>
      </c>
      <c r="AI90">
        <f t="shared" si="48"/>
        <v>0.52413978059402755</v>
      </c>
      <c r="AJ90">
        <f t="shared" si="48"/>
        <v>0.52856297952392461</v>
      </c>
      <c r="AK90">
        <f t="shared" si="48"/>
        <v>0.46781058660157931</v>
      </c>
      <c r="AL90">
        <f t="shared" si="48"/>
        <v>0.37992857931940011</v>
      </c>
      <c r="AM90">
        <f t="shared" si="48"/>
        <v>0.55854544969732167</v>
      </c>
      <c r="AN90">
        <f t="shared" si="48"/>
        <v>0.4206422725286087</v>
      </c>
      <c r="AO90">
        <f t="shared" si="48"/>
        <v>0.46781058660157893</v>
      </c>
      <c r="AP90">
        <f t="shared" si="48"/>
        <v>0.4206422725286087</v>
      </c>
      <c r="AQ90">
        <f t="shared" si="48"/>
        <v>0.25532017567898635</v>
      </c>
      <c r="AR90">
        <f t="shared" si="48"/>
        <v>0.52856297952392461</v>
      </c>
      <c r="AS90">
        <f t="shared" si="48"/>
        <v>0.47766031066085091</v>
      </c>
      <c r="AT90">
        <f t="shared" si="48"/>
        <v>0.47766031066085091</v>
      </c>
      <c r="AU90">
        <f t="shared" si="48"/>
        <v>0.39788775622004069</v>
      </c>
      <c r="AV90">
        <f t="shared" si="48"/>
        <v>0.34118593618632165</v>
      </c>
      <c r="AW90">
        <f t="shared" si="48"/>
        <v>0.39199279690801075</v>
      </c>
      <c r="AX90">
        <f t="shared" si="48"/>
        <v>0.44222751647341663</v>
      </c>
      <c r="AY90">
        <f t="shared" si="48"/>
        <v>0.63280564164409869</v>
      </c>
      <c r="AZ90">
        <f t="shared" si="48"/>
        <v>0.41507060569977572</v>
      </c>
      <c r="BA90">
        <f t="shared" si="48"/>
        <v>0.39788775622004069</v>
      </c>
      <c r="BB90">
        <f t="shared" si="48"/>
        <v>0.30516597851180821</v>
      </c>
      <c r="BC90">
        <f t="shared" si="48"/>
        <v>0.37992857931940011</v>
      </c>
      <c r="BD90">
        <f t="shared" si="48"/>
        <v>0.45774896776771312</v>
      </c>
      <c r="BE90">
        <f t="shared" si="48"/>
        <v>0.45263429363046859</v>
      </c>
      <c r="BF90">
        <f t="shared" si="48"/>
        <v>0.26428148976196197</v>
      </c>
      <c r="BG90">
        <f t="shared" si="48"/>
        <v>0.34794274927549551</v>
      </c>
      <c r="BH90">
        <f t="shared" si="48"/>
        <v>0.34794274927549551</v>
      </c>
      <c r="BI90">
        <f t="shared" si="48"/>
        <v>0.41507060569977572</v>
      </c>
      <c r="BJ90">
        <f t="shared" si="48"/>
        <v>0.34794274927549551</v>
      </c>
      <c r="BK90">
        <f t="shared" si="48"/>
        <v>0.50606052475266383</v>
      </c>
      <c r="BL90">
        <f t="shared" si="48"/>
        <v>0.40942312342358611</v>
      </c>
      <c r="BM90">
        <f t="shared" si="48"/>
        <v>0.4206422725286087</v>
      </c>
      <c r="BN90">
        <f t="shared" si="48"/>
        <v>0.37992857931940011</v>
      </c>
      <c r="BO90">
        <f t="shared" si="48"/>
        <v>0.4206422725286087</v>
      </c>
      <c r="BP90">
        <f t="shared" ref="BP90:CH90" si="49">_xlfn.CONFIDENCE.NORM(0.05,BP89,15)</f>
        <v>0.30516597851180821</v>
      </c>
      <c r="BQ90">
        <f t="shared" si="49"/>
        <v>0.49677422162269519</v>
      </c>
      <c r="BR90">
        <f t="shared" si="49"/>
        <v>0.35457082578159749</v>
      </c>
      <c r="BS90">
        <f t="shared" si="49"/>
        <v>0.30516597851180821</v>
      </c>
      <c r="BT90">
        <f t="shared" si="49"/>
        <v>0.34794274927549551</v>
      </c>
      <c r="BU90">
        <f t="shared" si="49"/>
        <v>0.41507060569977572</v>
      </c>
      <c r="BV90">
        <f t="shared" si="49"/>
        <v>0.39788775622004069</v>
      </c>
      <c r="BW90">
        <f t="shared" si="49"/>
        <v>0.34794274927549551</v>
      </c>
      <c r="BX90">
        <f t="shared" si="49"/>
        <v>0.34794274927549551</v>
      </c>
      <c r="BY90">
        <f t="shared" si="49"/>
        <v>0.20471156171179322</v>
      </c>
      <c r="BZ90">
        <f t="shared" si="49"/>
        <v>0.34794274927549551</v>
      </c>
      <c r="CA90">
        <f t="shared" si="49"/>
        <v>0.83014121139955177</v>
      </c>
      <c r="CB90">
        <f t="shared" si="49"/>
        <v>0.34794274927549551</v>
      </c>
      <c r="CC90">
        <f t="shared" si="49"/>
        <v>0.45263429363046859</v>
      </c>
      <c r="CD90">
        <f t="shared" si="49"/>
        <v>0.46781058660157931</v>
      </c>
      <c r="CE90">
        <f t="shared" si="49"/>
        <v>0.46781058660157893</v>
      </c>
      <c r="CF90">
        <f t="shared" si="49"/>
        <v>0.45774896776771312</v>
      </c>
      <c r="CG90">
        <f t="shared" si="49"/>
        <v>0.30516597851180821</v>
      </c>
      <c r="CH90">
        <f t="shared" si="49"/>
        <v>0.34794274927549551</v>
      </c>
    </row>
    <row r="91" spans="1:86" x14ac:dyDescent="0.25">
      <c r="A91" s="4"/>
      <c r="B91" s="2" t="s">
        <v>12</v>
      </c>
      <c r="C91">
        <f>SUM(C88,-C90)</f>
        <v>3.945473219112607</v>
      </c>
      <c r="D91">
        <f t="shared" ref="D91:BO91" si="50">SUM(D88,-D90)</f>
        <v>4.0363467222062068</v>
      </c>
      <c r="E91">
        <f t="shared" si="50"/>
        <v>4.1083161879573771</v>
      </c>
      <c r="F91">
        <f t="shared" si="50"/>
        <v>3.8748395165072318</v>
      </c>
      <c r="G91">
        <f t="shared" si="50"/>
        <v>4.2811730556925838</v>
      </c>
      <c r="H91">
        <f t="shared" si="50"/>
        <v>4.2811730556925838</v>
      </c>
      <c r="I91">
        <f t="shared" si="50"/>
        <v>1.2166323759147535</v>
      </c>
      <c r="J91">
        <f t="shared" si="50"/>
        <v>1.5159323311476227</v>
      </c>
      <c r="K91">
        <f t="shared" si="50"/>
        <v>2.4884486365623006</v>
      </c>
      <c r="L91">
        <f t="shared" si="50"/>
        <v>3.3759543017084015</v>
      </c>
      <c r="M91">
        <f t="shared" si="50"/>
        <v>3.6132487802482398</v>
      </c>
      <c r="N91">
        <f t="shared" si="50"/>
        <v>4.0394748488456784</v>
      </c>
      <c r="O91">
        <f t="shared" si="50"/>
        <v>1.5130158396700097</v>
      </c>
      <c r="P91">
        <f t="shared" si="50"/>
        <v>1.5623461113851662</v>
      </c>
      <c r="Q91">
        <f t="shared" si="50"/>
        <v>2.0394748488456784</v>
      </c>
      <c r="R91">
        <f t="shared" si="50"/>
        <v>2.6361421601418518</v>
      </c>
      <c r="S91">
        <f t="shared" si="50"/>
        <v>3.0726934444124154</v>
      </c>
      <c r="T91">
        <f t="shared" si="50"/>
        <v>3.0224504274500417</v>
      </c>
      <c r="U91">
        <f t="shared" si="50"/>
        <v>2.8958257770347844</v>
      </c>
      <c r="V91">
        <f t="shared" si="50"/>
        <v>3.0726934444124154</v>
      </c>
      <c r="W91">
        <f t="shared" si="50"/>
        <v>3.400018673658062</v>
      </c>
      <c r="X91">
        <f t="shared" si="50"/>
        <v>3.2695237595050139</v>
      </c>
      <c r="Y91">
        <f t="shared" si="50"/>
        <v>3.8179603419600334</v>
      </c>
      <c r="Z91">
        <f t="shared" si="50"/>
        <v>3.8766522033063735</v>
      </c>
      <c r="AA91">
        <f t="shared" si="50"/>
        <v>2.008349349472327</v>
      </c>
      <c r="AB91">
        <f t="shared" si="50"/>
        <v>2.4456384702601293</v>
      </c>
      <c r="AC91">
        <f t="shared" si="50"/>
        <v>3.4314305984300582</v>
      </c>
      <c r="AD91">
        <f t="shared" si="50"/>
        <v>3.2722843202837031</v>
      </c>
      <c r="AE91">
        <f t="shared" si="50"/>
        <v>3.3805279295669846</v>
      </c>
      <c r="AF91">
        <f t="shared" si="50"/>
        <v>3.5545200833093116</v>
      </c>
      <c r="AG91">
        <f t="shared" si="50"/>
        <v>1.2269405129400499</v>
      </c>
      <c r="AH91">
        <f t="shared" si="50"/>
        <v>1.8018896024987814</v>
      </c>
      <c r="AI91">
        <f t="shared" si="50"/>
        <v>3.0213147648605179</v>
      </c>
      <c r="AJ91">
        <f t="shared" si="50"/>
        <v>3.3805279295669846</v>
      </c>
      <c r="AK91">
        <f t="shared" si="50"/>
        <v>2.8958257770347844</v>
      </c>
      <c r="AL91">
        <f t="shared" si="50"/>
        <v>3.4382532388624183</v>
      </c>
      <c r="AM91">
        <f t="shared" si="50"/>
        <v>1.7141818230299513</v>
      </c>
      <c r="AN91">
        <f t="shared" si="50"/>
        <v>2.4884486365623006</v>
      </c>
      <c r="AO91">
        <f t="shared" si="50"/>
        <v>3.1685530497620573</v>
      </c>
      <c r="AP91">
        <f t="shared" si="50"/>
        <v>3.6702668183804823</v>
      </c>
      <c r="AQ91">
        <f t="shared" si="50"/>
        <v>4.3810434606846504</v>
      </c>
      <c r="AR91">
        <f t="shared" si="50"/>
        <v>3.3805279295669846</v>
      </c>
      <c r="AS91">
        <f t="shared" si="50"/>
        <v>1.6132487802482398</v>
      </c>
      <c r="AT91">
        <f t="shared" si="50"/>
        <v>2.6132487802482398</v>
      </c>
      <c r="AU91">
        <f t="shared" si="50"/>
        <v>3.3293849710526864</v>
      </c>
      <c r="AV91">
        <f t="shared" si="50"/>
        <v>3.2951777001773146</v>
      </c>
      <c r="AW91">
        <f t="shared" si="50"/>
        <v>3.6080072030919892</v>
      </c>
      <c r="AX91">
        <f t="shared" si="50"/>
        <v>3.3759543017084015</v>
      </c>
      <c r="AY91">
        <f t="shared" si="50"/>
        <v>2.1853761765377198</v>
      </c>
      <c r="AZ91">
        <f t="shared" si="50"/>
        <v>3.1303839397547697</v>
      </c>
      <c r="BA91">
        <f t="shared" si="50"/>
        <v>3.8748395165072318</v>
      </c>
      <c r="BB91">
        <f t="shared" si="50"/>
        <v>3.8766522033063735</v>
      </c>
      <c r="BC91">
        <f t="shared" si="50"/>
        <v>3.8018896024987816</v>
      </c>
      <c r="BD91">
        <f t="shared" si="50"/>
        <v>3.8149783049595594</v>
      </c>
      <c r="BE91">
        <f t="shared" si="50"/>
        <v>3.5473657063695314</v>
      </c>
      <c r="BF91">
        <f t="shared" si="50"/>
        <v>4.2811730556925838</v>
      </c>
      <c r="BG91">
        <f t="shared" si="50"/>
        <v>4.1975117961790502</v>
      </c>
      <c r="BH91">
        <f t="shared" si="50"/>
        <v>4.1975117961790502</v>
      </c>
      <c r="BI91">
        <f t="shared" si="50"/>
        <v>4.0394748488456784</v>
      </c>
      <c r="BJ91">
        <f t="shared" si="50"/>
        <v>4.1975117961790502</v>
      </c>
      <c r="BK91">
        <f t="shared" si="50"/>
        <v>2.4939394752473363</v>
      </c>
      <c r="BL91">
        <f t="shared" si="50"/>
        <v>3.2269405129400504</v>
      </c>
      <c r="BM91">
        <f t="shared" si="50"/>
        <v>3.4884486365623006</v>
      </c>
      <c r="BN91">
        <f t="shared" si="50"/>
        <v>3.8018896024987816</v>
      </c>
      <c r="BO91">
        <f t="shared" si="50"/>
        <v>3.4884486365623006</v>
      </c>
      <c r="BP91">
        <f t="shared" ref="BP91:CH91" si="51">SUM(BP88,-BP90)</f>
        <v>3.5130158396700102</v>
      </c>
      <c r="BQ91">
        <f t="shared" si="51"/>
        <v>2.6850439601954865</v>
      </c>
      <c r="BR91">
        <f t="shared" si="51"/>
        <v>3.7363382651274932</v>
      </c>
      <c r="BS91">
        <f t="shared" si="51"/>
        <v>3.8766522033063735</v>
      </c>
      <c r="BT91">
        <f t="shared" si="51"/>
        <v>4.1066027052699585</v>
      </c>
      <c r="BU91">
        <f t="shared" si="51"/>
        <v>4.0394748488456784</v>
      </c>
      <c r="BV91">
        <f t="shared" si="51"/>
        <v>3.8748395165072318</v>
      </c>
      <c r="BW91">
        <f t="shared" si="51"/>
        <v>4.1975117961790502</v>
      </c>
      <c r="BX91">
        <f t="shared" si="51"/>
        <v>4.1066027052699585</v>
      </c>
      <c r="BY91">
        <f t="shared" si="51"/>
        <v>4.6134702564700252</v>
      </c>
      <c r="BZ91">
        <f t="shared" si="51"/>
        <v>4.1975117961790502</v>
      </c>
      <c r="CA91">
        <f t="shared" si="51"/>
        <v>3.2607678795095389</v>
      </c>
      <c r="CB91">
        <f t="shared" si="51"/>
        <v>4.1975117961790502</v>
      </c>
      <c r="CC91">
        <f t="shared" si="51"/>
        <v>2.5473657063695314</v>
      </c>
      <c r="CD91">
        <f t="shared" si="51"/>
        <v>2.8958257770347844</v>
      </c>
      <c r="CE91">
        <f t="shared" si="51"/>
        <v>3.1685530497620573</v>
      </c>
      <c r="CF91">
        <f t="shared" si="51"/>
        <v>3.2695237595050139</v>
      </c>
      <c r="CG91">
        <f t="shared" si="51"/>
        <v>3.5130158396700102</v>
      </c>
      <c r="CH91">
        <f t="shared" si="51"/>
        <v>3.1975117961790498</v>
      </c>
    </row>
    <row r="92" spans="1:86" x14ac:dyDescent="0.25">
      <c r="A92" s="4"/>
      <c r="B92" s="2" t="s">
        <v>13</v>
      </c>
      <c r="C92">
        <f>SUM(C88+C90)</f>
        <v>4.599981326341938</v>
      </c>
      <c r="D92">
        <f t="shared" ref="D92:BO92" si="52">SUM(D88+D90)</f>
        <v>4.5091078232483381</v>
      </c>
      <c r="E92">
        <f t="shared" si="52"/>
        <v>4.6189565393153496</v>
      </c>
      <c r="F92">
        <f t="shared" si="52"/>
        <v>4.6706150289473136</v>
      </c>
      <c r="G92">
        <f t="shared" si="52"/>
        <v>4.8097360352165079</v>
      </c>
      <c r="H92">
        <f t="shared" si="52"/>
        <v>4.8097360352165079</v>
      </c>
      <c r="I92">
        <f t="shared" si="52"/>
        <v>2.2379130786307009</v>
      </c>
      <c r="J92">
        <f t="shared" si="52"/>
        <v>2.6658858506705592</v>
      </c>
      <c r="K92">
        <f t="shared" si="52"/>
        <v>3.3297331816195177</v>
      </c>
      <c r="L92">
        <f t="shared" si="52"/>
        <v>4.2604093346552352</v>
      </c>
      <c r="M92">
        <f t="shared" si="52"/>
        <v>4.5685694015699418</v>
      </c>
      <c r="N92">
        <f t="shared" si="52"/>
        <v>4.8696160602452299</v>
      </c>
      <c r="O92">
        <f t="shared" si="52"/>
        <v>2.1233477966936265</v>
      </c>
      <c r="P92">
        <f t="shared" si="52"/>
        <v>2.6194720704330154</v>
      </c>
      <c r="Q92">
        <f t="shared" si="52"/>
        <v>2.8696160602452307</v>
      </c>
      <c r="R92">
        <f t="shared" si="52"/>
        <v>3.1820396580399666</v>
      </c>
      <c r="S92">
        <f t="shared" si="52"/>
        <v>4.0182156464966754</v>
      </c>
      <c r="T92">
        <f t="shared" si="52"/>
        <v>3.7048222998226858</v>
      </c>
      <c r="U92">
        <f t="shared" si="52"/>
        <v>3.8314469502379431</v>
      </c>
      <c r="V92">
        <f t="shared" si="52"/>
        <v>4.0182156464966754</v>
      </c>
      <c r="W92">
        <f t="shared" si="52"/>
        <v>4.0545267808873922</v>
      </c>
      <c r="X92">
        <f t="shared" si="52"/>
        <v>4.1850216950404402</v>
      </c>
      <c r="Y92">
        <f t="shared" si="52"/>
        <v>4.3638578398581487</v>
      </c>
      <c r="Z92">
        <f t="shared" si="52"/>
        <v>4.4869841603299898</v>
      </c>
      <c r="AA92">
        <f t="shared" si="52"/>
        <v>3.4461961050731271</v>
      </c>
      <c r="AB92">
        <f t="shared" si="52"/>
        <v>3.5543615297398707</v>
      </c>
      <c r="AC92">
        <f t="shared" si="52"/>
        <v>4.3867512197517602</v>
      </c>
      <c r="AD92">
        <f t="shared" si="52"/>
        <v>4.3640793160799332</v>
      </c>
      <c r="AE92">
        <f t="shared" si="52"/>
        <v>4.4376538886148342</v>
      </c>
      <c r="AF92">
        <f t="shared" si="52"/>
        <v>4.2636617348725068</v>
      </c>
      <c r="AG92">
        <f t="shared" si="52"/>
        <v>2.045786759787223</v>
      </c>
      <c r="AH92">
        <f t="shared" si="52"/>
        <v>2.5617467611375822</v>
      </c>
      <c r="AI92">
        <f t="shared" si="52"/>
        <v>4.0695943260485734</v>
      </c>
      <c r="AJ92">
        <f t="shared" si="52"/>
        <v>4.4376538886148342</v>
      </c>
      <c r="AK92">
        <f t="shared" si="52"/>
        <v>3.8314469502379431</v>
      </c>
      <c r="AL92">
        <f t="shared" si="52"/>
        <v>4.1981103975012184</v>
      </c>
      <c r="AM92">
        <f t="shared" si="52"/>
        <v>2.8312727224245946</v>
      </c>
      <c r="AN92">
        <f t="shared" si="52"/>
        <v>3.3297331816195177</v>
      </c>
      <c r="AO92">
        <f t="shared" si="52"/>
        <v>4.1041742229652147</v>
      </c>
      <c r="AP92">
        <f t="shared" si="52"/>
        <v>4.5115513634376994</v>
      </c>
      <c r="AQ92">
        <f t="shared" si="52"/>
        <v>4.8916838120426229</v>
      </c>
      <c r="AR92">
        <f t="shared" si="52"/>
        <v>4.4376538886148342</v>
      </c>
      <c r="AS92">
        <f t="shared" si="52"/>
        <v>2.5685694015699418</v>
      </c>
      <c r="AT92">
        <f t="shared" si="52"/>
        <v>3.5685694015699418</v>
      </c>
      <c r="AU92">
        <f t="shared" si="52"/>
        <v>4.1251604834927678</v>
      </c>
      <c r="AV92">
        <f t="shared" si="52"/>
        <v>3.9775495725499579</v>
      </c>
      <c r="AW92">
        <f t="shared" si="52"/>
        <v>4.3919927969080108</v>
      </c>
      <c r="AX92">
        <f t="shared" si="52"/>
        <v>4.2604093346552352</v>
      </c>
      <c r="AY92">
        <f t="shared" si="52"/>
        <v>3.4509874598259169</v>
      </c>
      <c r="AZ92">
        <f t="shared" si="52"/>
        <v>3.9605251511543211</v>
      </c>
      <c r="BA92">
        <f t="shared" si="52"/>
        <v>4.6706150289473136</v>
      </c>
      <c r="BB92">
        <f t="shared" si="52"/>
        <v>4.4869841603299898</v>
      </c>
      <c r="BC92">
        <f t="shared" si="52"/>
        <v>4.5617467611375817</v>
      </c>
      <c r="BD92">
        <f t="shared" si="52"/>
        <v>4.7304762404949852</v>
      </c>
      <c r="BE92">
        <f t="shared" si="52"/>
        <v>4.452634293630469</v>
      </c>
      <c r="BF92">
        <f t="shared" si="52"/>
        <v>4.8097360352165079</v>
      </c>
      <c r="BG92">
        <f t="shared" si="52"/>
        <v>4.8933972947300415</v>
      </c>
      <c r="BH92">
        <f t="shared" si="52"/>
        <v>4.8933972947300415</v>
      </c>
      <c r="BI92">
        <f t="shared" si="52"/>
        <v>4.8696160602452299</v>
      </c>
      <c r="BJ92">
        <f t="shared" si="52"/>
        <v>4.8933972947300415</v>
      </c>
      <c r="BK92">
        <f t="shared" si="52"/>
        <v>3.5060605247526637</v>
      </c>
      <c r="BL92">
        <f t="shared" si="52"/>
        <v>4.0457867597872221</v>
      </c>
      <c r="BM92">
        <f t="shared" si="52"/>
        <v>4.3297331816195177</v>
      </c>
      <c r="BN92">
        <f t="shared" si="52"/>
        <v>4.5617467611375817</v>
      </c>
      <c r="BO92">
        <f t="shared" si="52"/>
        <v>4.3297331816195177</v>
      </c>
      <c r="BP92">
        <f t="shared" ref="BP92:CH92" si="53">SUM(BP88+BP90)</f>
        <v>4.1233477966936265</v>
      </c>
      <c r="BQ92">
        <f t="shared" si="53"/>
        <v>3.6785924034408768</v>
      </c>
      <c r="BR92">
        <f t="shared" si="53"/>
        <v>4.4454799166906884</v>
      </c>
      <c r="BS92">
        <f t="shared" si="53"/>
        <v>4.4869841603299898</v>
      </c>
      <c r="BT92">
        <f t="shared" si="53"/>
        <v>4.8024882038209498</v>
      </c>
      <c r="BU92">
        <f t="shared" si="53"/>
        <v>4.8696160602452299</v>
      </c>
      <c r="BV92">
        <f t="shared" si="53"/>
        <v>4.6706150289473136</v>
      </c>
      <c r="BW92">
        <f t="shared" si="53"/>
        <v>4.8933972947300415</v>
      </c>
      <c r="BX92">
        <f t="shared" si="53"/>
        <v>4.8024882038209498</v>
      </c>
      <c r="BY92">
        <f t="shared" si="53"/>
        <v>5.0228933798936115</v>
      </c>
      <c r="BZ92">
        <f t="shared" si="53"/>
        <v>4.8933972947300415</v>
      </c>
      <c r="CA92">
        <f t="shared" si="53"/>
        <v>4.9210503023086423</v>
      </c>
      <c r="CB92">
        <f t="shared" si="53"/>
        <v>4.8933972947300415</v>
      </c>
      <c r="CC92">
        <f t="shared" si="53"/>
        <v>3.4526342936304686</v>
      </c>
      <c r="CD92">
        <f t="shared" si="53"/>
        <v>3.8314469502379431</v>
      </c>
      <c r="CE92">
        <f t="shared" si="53"/>
        <v>4.1041742229652147</v>
      </c>
      <c r="CF92">
        <f t="shared" si="53"/>
        <v>4.1850216950404402</v>
      </c>
      <c r="CG92">
        <f t="shared" si="53"/>
        <v>4.1233477966936265</v>
      </c>
      <c r="CH92">
        <f t="shared" si="53"/>
        <v>3.893397294730041</v>
      </c>
    </row>
    <row r="94" spans="1:86" x14ac:dyDescent="0.25">
      <c r="A94" s="4" t="s">
        <v>7</v>
      </c>
      <c r="B94" s="2">
        <v>4375163</v>
      </c>
      <c r="C94">
        <v>4</v>
      </c>
      <c r="D94">
        <v>3</v>
      </c>
      <c r="E94">
        <v>5</v>
      </c>
      <c r="F94">
        <v>5</v>
      </c>
      <c r="G94">
        <v>3</v>
      </c>
      <c r="H94">
        <v>5</v>
      </c>
      <c r="I94">
        <v>1</v>
      </c>
      <c r="J94">
        <v>3</v>
      </c>
      <c r="K94">
        <v>2</v>
      </c>
      <c r="L94">
        <v>2</v>
      </c>
      <c r="M94">
        <v>5</v>
      </c>
      <c r="N94">
        <v>4</v>
      </c>
      <c r="O94">
        <v>1</v>
      </c>
      <c r="P94">
        <v>1</v>
      </c>
      <c r="Q94">
        <v>1</v>
      </c>
      <c r="R94">
        <v>3</v>
      </c>
      <c r="S94">
        <v>3</v>
      </c>
      <c r="T94">
        <v>3</v>
      </c>
      <c r="U94">
        <v>2</v>
      </c>
      <c r="V94">
        <v>3</v>
      </c>
      <c r="W94">
        <v>3</v>
      </c>
      <c r="X94">
        <v>3</v>
      </c>
      <c r="Y94">
        <v>4</v>
      </c>
      <c r="Z94">
        <v>5</v>
      </c>
      <c r="AA94">
        <v>1</v>
      </c>
      <c r="AB94">
        <v>3</v>
      </c>
      <c r="AC94">
        <v>2</v>
      </c>
      <c r="AD94">
        <v>2</v>
      </c>
      <c r="AE94">
        <v>4</v>
      </c>
      <c r="AF94">
        <v>4</v>
      </c>
      <c r="AG94">
        <v>1</v>
      </c>
      <c r="AH94">
        <v>1</v>
      </c>
      <c r="AI94">
        <v>2</v>
      </c>
      <c r="AJ94">
        <v>4</v>
      </c>
      <c r="AK94">
        <v>4</v>
      </c>
      <c r="AL94">
        <v>5</v>
      </c>
      <c r="AM94">
        <v>2</v>
      </c>
      <c r="AN94">
        <v>2</v>
      </c>
      <c r="AO94">
        <v>3</v>
      </c>
      <c r="AP94">
        <v>2</v>
      </c>
      <c r="AQ94">
        <v>4</v>
      </c>
      <c r="AR94">
        <v>3</v>
      </c>
      <c r="AS94">
        <v>1</v>
      </c>
      <c r="AT94">
        <v>2</v>
      </c>
      <c r="AU94">
        <v>2</v>
      </c>
      <c r="AV94">
        <v>4</v>
      </c>
      <c r="AW94">
        <v>3</v>
      </c>
      <c r="AX94">
        <v>3</v>
      </c>
      <c r="AY94">
        <v>1</v>
      </c>
      <c r="AZ94">
        <v>2</v>
      </c>
      <c r="BA94">
        <v>4</v>
      </c>
      <c r="BB94">
        <v>4</v>
      </c>
      <c r="BC94">
        <v>3</v>
      </c>
      <c r="BD94">
        <v>3</v>
      </c>
      <c r="BE94">
        <v>5</v>
      </c>
      <c r="BF94">
        <v>5</v>
      </c>
      <c r="BG94">
        <v>4</v>
      </c>
      <c r="BH94">
        <v>5</v>
      </c>
      <c r="BI94">
        <v>5</v>
      </c>
      <c r="BJ94">
        <v>3</v>
      </c>
      <c r="BK94">
        <v>1</v>
      </c>
      <c r="BL94">
        <v>2</v>
      </c>
      <c r="BM94">
        <v>2</v>
      </c>
      <c r="BN94">
        <v>4</v>
      </c>
      <c r="BO94">
        <v>4</v>
      </c>
      <c r="BP94">
        <v>2</v>
      </c>
      <c r="BQ94">
        <v>3</v>
      </c>
      <c r="BR94">
        <v>3</v>
      </c>
      <c r="BS94">
        <v>3</v>
      </c>
      <c r="BT94">
        <v>4</v>
      </c>
      <c r="BU94">
        <v>2</v>
      </c>
      <c r="BV94">
        <v>4</v>
      </c>
      <c r="BW94">
        <v>2</v>
      </c>
      <c r="BX94">
        <v>3</v>
      </c>
      <c r="BY94">
        <v>3</v>
      </c>
      <c r="BZ94">
        <v>4</v>
      </c>
      <c r="CA94">
        <v>4</v>
      </c>
      <c r="CB94">
        <v>3</v>
      </c>
      <c r="CC94">
        <v>2</v>
      </c>
      <c r="CD94">
        <v>3</v>
      </c>
      <c r="CE94">
        <v>2</v>
      </c>
      <c r="CF94">
        <v>3</v>
      </c>
      <c r="CG94">
        <v>4</v>
      </c>
      <c r="CH94">
        <v>4</v>
      </c>
    </row>
    <row r="95" spans="1:86" x14ac:dyDescent="0.25">
      <c r="A95" s="4"/>
      <c r="B95" s="2">
        <v>16534479</v>
      </c>
      <c r="C95">
        <v>4</v>
      </c>
      <c r="D95">
        <v>4</v>
      </c>
      <c r="E95">
        <v>5</v>
      </c>
      <c r="F95">
        <v>5</v>
      </c>
      <c r="G95">
        <v>4</v>
      </c>
      <c r="H95">
        <v>4</v>
      </c>
      <c r="I95">
        <v>2</v>
      </c>
      <c r="J95">
        <v>1</v>
      </c>
      <c r="K95">
        <v>3</v>
      </c>
      <c r="L95">
        <v>3</v>
      </c>
      <c r="M95">
        <v>4</v>
      </c>
      <c r="N95">
        <v>3</v>
      </c>
      <c r="O95">
        <v>2</v>
      </c>
      <c r="P95">
        <v>3</v>
      </c>
      <c r="Q95">
        <v>3</v>
      </c>
      <c r="R95">
        <v>4</v>
      </c>
      <c r="S95">
        <v>3</v>
      </c>
      <c r="T95">
        <v>3</v>
      </c>
      <c r="U95">
        <v>4</v>
      </c>
      <c r="V95">
        <v>3</v>
      </c>
      <c r="W95">
        <v>4</v>
      </c>
      <c r="X95">
        <v>3</v>
      </c>
      <c r="Y95">
        <v>5</v>
      </c>
      <c r="Z95">
        <v>4</v>
      </c>
      <c r="AA95">
        <v>3</v>
      </c>
      <c r="AB95">
        <v>4</v>
      </c>
      <c r="AC95">
        <v>4</v>
      </c>
      <c r="AD95">
        <v>4</v>
      </c>
      <c r="AE95">
        <v>4</v>
      </c>
      <c r="AF95">
        <v>4</v>
      </c>
      <c r="AG95">
        <v>2</v>
      </c>
      <c r="AH95">
        <v>4</v>
      </c>
      <c r="AI95">
        <v>3</v>
      </c>
      <c r="AJ95">
        <v>3</v>
      </c>
      <c r="AK95">
        <v>3</v>
      </c>
      <c r="AL95">
        <v>3</v>
      </c>
      <c r="AM95">
        <v>4</v>
      </c>
      <c r="AN95">
        <v>4</v>
      </c>
      <c r="AO95">
        <v>3</v>
      </c>
      <c r="AP95">
        <v>4</v>
      </c>
      <c r="AQ95">
        <v>5</v>
      </c>
      <c r="AR95">
        <v>3</v>
      </c>
      <c r="AS95">
        <v>2</v>
      </c>
      <c r="AT95">
        <v>2</v>
      </c>
      <c r="AU95">
        <v>3</v>
      </c>
      <c r="AV95">
        <v>2</v>
      </c>
      <c r="AW95">
        <v>2</v>
      </c>
      <c r="AX95">
        <v>3</v>
      </c>
      <c r="AY95">
        <v>1</v>
      </c>
      <c r="AZ95">
        <v>2</v>
      </c>
      <c r="BA95">
        <v>4</v>
      </c>
      <c r="BB95">
        <v>5</v>
      </c>
      <c r="BC95">
        <v>4</v>
      </c>
      <c r="BD95">
        <v>4</v>
      </c>
      <c r="BE95">
        <v>5</v>
      </c>
      <c r="BF95">
        <v>4</v>
      </c>
      <c r="BG95">
        <v>4</v>
      </c>
      <c r="BH95">
        <v>4</v>
      </c>
      <c r="BI95">
        <v>4</v>
      </c>
      <c r="BJ95">
        <v>4</v>
      </c>
      <c r="BK95">
        <v>3</v>
      </c>
      <c r="BL95">
        <v>3</v>
      </c>
      <c r="BM95">
        <v>3</v>
      </c>
      <c r="BN95">
        <v>4</v>
      </c>
      <c r="BO95">
        <v>3</v>
      </c>
      <c r="BP95">
        <v>2</v>
      </c>
      <c r="BQ95">
        <v>3</v>
      </c>
      <c r="BR95">
        <v>4</v>
      </c>
      <c r="BS95">
        <v>3</v>
      </c>
      <c r="BT95">
        <v>4</v>
      </c>
      <c r="BU95">
        <v>4</v>
      </c>
      <c r="BV95">
        <v>5</v>
      </c>
      <c r="BW95">
        <v>5</v>
      </c>
      <c r="BX95">
        <v>4</v>
      </c>
      <c r="BY95">
        <v>5</v>
      </c>
      <c r="BZ95">
        <v>4</v>
      </c>
      <c r="CA95">
        <v>5</v>
      </c>
      <c r="CB95">
        <v>5</v>
      </c>
      <c r="CC95">
        <v>4</v>
      </c>
      <c r="CD95">
        <v>3</v>
      </c>
      <c r="CE95">
        <v>3</v>
      </c>
      <c r="CF95">
        <v>2</v>
      </c>
      <c r="CG95">
        <v>2</v>
      </c>
      <c r="CH95">
        <v>5</v>
      </c>
    </row>
    <row r="96" spans="1:86" x14ac:dyDescent="0.25">
      <c r="A96" s="4"/>
      <c r="B96" s="2">
        <v>26659209</v>
      </c>
      <c r="C96">
        <v>5</v>
      </c>
      <c r="D96">
        <v>5</v>
      </c>
      <c r="E96">
        <v>4</v>
      </c>
      <c r="F96">
        <v>4</v>
      </c>
      <c r="G96">
        <v>5</v>
      </c>
      <c r="H96">
        <v>5</v>
      </c>
      <c r="I96">
        <v>1</v>
      </c>
      <c r="J96">
        <v>1</v>
      </c>
      <c r="K96">
        <v>3</v>
      </c>
      <c r="L96">
        <v>3</v>
      </c>
      <c r="M96">
        <v>4</v>
      </c>
      <c r="N96">
        <v>4</v>
      </c>
      <c r="O96">
        <v>1</v>
      </c>
      <c r="P96">
        <v>1</v>
      </c>
      <c r="Q96">
        <v>2</v>
      </c>
      <c r="R96">
        <v>1</v>
      </c>
      <c r="S96">
        <v>4</v>
      </c>
      <c r="T96">
        <v>4</v>
      </c>
      <c r="U96">
        <v>4</v>
      </c>
      <c r="V96">
        <v>4</v>
      </c>
      <c r="W96">
        <v>2</v>
      </c>
      <c r="X96">
        <v>4</v>
      </c>
      <c r="Y96">
        <v>4</v>
      </c>
      <c r="Z96">
        <v>3</v>
      </c>
      <c r="AA96">
        <v>4</v>
      </c>
      <c r="AB96">
        <v>4</v>
      </c>
      <c r="AC96">
        <v>3</v>
      </c>
      <c r="AD96">
        <v>4</v>
      </c>
      <c r="AE96">
        <v>4</v>
      </c>
      <c r="AF96">
        <v>4</v>
      </c>
      <c r="AG96">
        <v>1</v>
      </c>
      <c r="AH96">
        <v>2</v>
      </c>
      <c r="AI96">
        <v>5</v>
      </c>
      <c r="AJ96">
        <v>5</v>
      </c>
      <c r="AK96">
        <v>4</v>
      </c>
      <c r="AL96">
        <v>4</v>
      </c>
      <c r="AM96">
        <v>2</v>
      </c>
      <c r="AN96">
        <v>4</v>
      </c>
      <c r="AO96">
        <v>3</v>
      </c>
      <c r="AP96">
        <v>2</v>
      </c>
      <c r="AQ96">
        <v>3</v>
      </c>
      <c r="AR96">
        <v>4</v>
      </c>
      <c r="AS96">
        <v>1</v>
      </c>
      <c r="AT96">
        <v>5</v>
      </c>
      <c r="AU96">
        <v>5</v>
      </c>
      <c r="AV96">
        <v>5</v>
      </c>
      <c r="AW96">
        <v>5</v>
      </c>
      <c r="AX96">
        <v>5</v>
      </c>
      <c r="AY96">
        <v>1</v>
      </c>
      <c r="AZ96">
        <v>1</v>
      </c>
      <c r="BA96">
        <v>3</v>
      </c>
      <c r="BB96">
        <v>4</v>
      </c>
      <c r="BC96">
        <v>3</v>
      </c>
      <c r="BD96">
        <v>3</v>
      </c>
      <c r="BE96">
        <v>5</v>
      </c>
      <c r="BF96">
        <v>3</v>
      </c>
      <c r="BG96">
        <v>5</v>
      </c>
      <c r="BH96">
        <v>4</v>
      </c>
      <c r="BI96">
        <v>5</v>
      </c>
      <c r="BJ96">
        <v>4</v>
      </c>
      <c r="BK96">
        <v>1</v>
      </c>
      <c r="BL96">
        <v>5</v>
      </c>
      <c r="BM96">
        <v>3</v>
      </c>
      <c r="BN96">
        <v>4</v>
      </c>
      <c r="BO96">
        <v>4</v>
      </c>
      <c r="BP96">
        <v>4</v>
      </c>
      <c r="BQ96">
        <v>2</v>
      </c>
      <c r="BR96">
        <v>4</v>
      </c>
      <c r="BS96">
        <v>4</v>
      </c>
      <c r="BT96">
        <v>5</v>
      </c>
      <c r="BU96">
        <v>4</v>
      </c>
      <c r="BV96">
        <v>5</v>
      </c>
      <c r="BW96">
        <v>4</v>
      </c>
      <c r="BX96">
        <v>5</v>
      </c>
      <c r="BY96">
        <v>4</v>
      </c>
      <c r="BZ96">
        <v>4</v>
      </c>
      <c r="CA96">
        <v>4</v>
      </c>
      <c r="CB96">
        <v>4</v>
      </c>
      <c r="CC96">
        <v>3</v>
      </c>
      <c r="CD96">
        <v>4</v>
      </c>
      <c r="CE96">
        <v>3</v>
      </c>
      <c r="CF96">
        <v>4</v>
      </c>
      <c r="CG96">
        <v>3</v>
      </c>
      <c r="CH96">
        <v>3</v>
      </c>
    </row>
    <row r="97" spans="1:86" x14ac:dyDescent="0.25">
      <c r="A97" s="4"/>
      <c r="B97" s="2">
        <v>27434686</v>
      </c>
      <c r="C97">
        <v>3</v>
      </c>
      <c r="D97">
        <v>4</v>
      </c>
      <c r="E97">
        <v>3</v>
      </c>
      <c r="F97">
        <v>3</v>
      </c>
      <c r="G97">
        <v>4</v>
      </c>
      <c r="H97">
        <v>3</v>
      </c>
      <c r="I97">
        <v>2</v>
      </c>
      <c r="J97">
        <v>2</v>
      </c>
      <c r="K97">
        <v>4</v>
      </c>
      <c r="L97">
        <v>3</v>
      </c>
      <c r="M97">
        <v>3</v>
      </c>
      <c r="N97">
        <v>4</v>
      </c>
      <c r="O97">
        <v>2</v>
      </c>
      <c r="P97">
        <v>2</v>
      </c>
      <c r="Q97">
        <v>3</v>
      </c>
      <c r="R97">
        <v>3</v>
      </c>
      <c r="S97">
        <v>4</v>
      </c>
      <c r="T97">
        <v>3</v>
      </c>
      <c r="U97">
        <v>3</v>
      </c>
      <c r="V97">
        <v>3</v>
      </c>
      <c r="W97">
        <v>3</v>
      </c>
      <c r="X97">
        <v>2</v>
      </c>
      <c r="Y97">
        <v>4</v>
      </c>
      <c r="Z97">
        <v>3</v>
      </c>
      <c r="AA97">
        <v>2</v>
      </c>
      <c r="AB97">
        <v>3</v>
      </c>
      <c r="AC97">
        <v>3</v>
      </c>
      <c r="AD97">
        <v>3</v>
      </c>
      <c r="AE97">
        <v>3</v>
      </c>
      <c r="AF97">
        <v>4</v>
      </c>
      <c r="AG97">
        <v>2</v>
      </c>
      <c r="AH97">
        <v>3</v>
      </c>
      <c r="AI97">
        <v>3</v>
      </c>
      <c r="AJ97">
        <v>4</v>
      </c>
      <c r="AK97">
        <v>4</v>
      </c>
      <c r="AL97">
        <v>4</v>
      </c>
      <c r="AM97">
        <v>2</v>
      </c>
      <c r="AN97">
        <v>2</v>
      </c>
      <c r="AO97">
        <v>3</v>
      </c>
      <c r="AP97">
        <v>3</v>
      </c>
      <c r="AQ97">
        <v>3</v>
      </c>
      <c r="AR97">
        <v>2</v>
      </c>
      <c r="AS97">
        <v>3</v>
      </c>
      <c r="AT97">
        <v>3</v>
      </c>
      <c r="AU97">
        <v>4</v>
      </c>
      <c r="AV97">
        <v>2</v>
      </c>
      <c r="AW97">
        <v>4</v>
      </c>
      <c r="AX97">
        <v>3</v>
      </c>
      <c r="AY97">
        <v>1</v>
      </c>
      <c r="AZ97">
        <v>3</v>
      </c>
      <c r="BA97">
        <v>4</v>
      </c>
      <c r="BB97">
        <v>5</v>
      </c>
      <c r="BC97">
        <v>4</v>
      </c>
      <c r="BD97">
        <v>4</v>
      </c>
      <c r="BE97">
        <v>3</v>
      </c>
      <c r="BF97">
        <v>3</v>
      </c>
      <c r="BG97">
        <v>3</v>
      </c>
      <c r="BH97">
        <v>3</v>
      </c>
      <c r="BI97">
        <v>3</v>
      </c>
      <c r="BJ97">
        <v>4</v>
      </c>
      <c r="BK97">
        <v>5</v>
      </c>
      <c r="BL97">
        <v>3</v>
      </c>
      <c r="BM97">
        <v>4</v>
      </c>
      <c r="BN97">
        <v>4</v>
      </c>
      <c r="BO97">
        <v>3</v>
      </c>
      <c r="BP97">
        <v>3</v>
      </c>
      <c r="BQ97">
        <v>3</v>
      </c>
      <c r="BR97">
        <v>4</v>
      </c>
      <c r="BS97">
        <v>5</v>
      </c>
      <c r="BT97">
        <v>4</v>
      </c>
      <c r="BU97">
        <v>5</v>
      </c>
      <c r="BV97">
        <v>4</v>
      </c>
      <c r="BW97">
        <v>3</v>
      </c>
      <c r="BX97">
        <v>3</v>
      </c>
      <c r="BY97">
        <v>4</v>
      </c>
      <c r="BZ97">
        <v>4</v>
      </c>
      <c r="CA97">
        <v>3</v>
      </c>
      <c r="CB97">
        <v>4</v>
      </c>
      <c r="CC97">
        <v>4</v>
      </c>
      <c r="CD97">
        <v>3</v>
      </c>
      <c r="CE97">
        <v>4</v>
      </c>
      <c r="CF97">
        <v>3</v>
      </c>
      <c r="CG97">
        <v>3</v>
      </c>
      <c r="CH97">
        <v>2</v>
      </c>
    </row>
    <row r="98" spans="1:86" x14ac:dyDescent="0.25">
      <c r="A98" s="4"/>
      <c r="B98" s="2">
        <v>28127505</v>
      </c>
      <c r="C98">
        <v>4</v>
      </c>
      <c r="D98">
        <v>4</v>
      </c>
      <c r="E98">
        <v>4</v>
      </c>
      <c r="F98">
        <v>4</v>
      </c>
      <c r="G98">
        <v>4</v>
      </c>
      <c r="H98">
        <v>4</v>
      </c>
      <c r="I98">
        <v>3</v>
      </c>
      <c r="J98">
        <v>3</v>
      </c>
      <c r="K98">
        <v>4</v>
      </c>
      <c r="L98">
        <v>4</v>
      </c>
      <c r="M98">
        <v>4</v>
      </c>
      <c r="N98">
        <v>4</v>
      </c>
      <c r="O98">
        <v>3</v>
      </c>
      <c r="P98">
        <v>3</v>
      </c>
      <c r="Q98">
        <v>4</v>
      </c>
      <c r="R98">
        <v>4</v>
      </c>
      <c r="S98">
        <v>4</v>
      </c>
      <c r="T98">
        <v>4</v>
      </c>
      <c r="U98">
        <v>4</v>
      </c>
      <c r="V98">
        <v>4</v>
      </c>
      <c r="W98">
        <v>4</v>
      </c>
      <c r="X98">
        <v>4</v>
      </c>
      <c r="Y98">
        <v>4</v>
      </c>
      <c r="Z98">
        <v>4</v>
      </c>
      <c r="AA98">
        <v>3</v>
      </c>
      <c r="AB98">
        <v>4</v>
      </c>
      <c r="AC98">
        <v>3</v>
      </c>
      <c r="AD98">
        <v>4</v>
      </c>
      <c r="AE98">
        <v>4</v>
      </c>
      <c r="AF98">
        <v>4</v>
      </c>
      <c r="AG98">
        <v>3</v>
      </c>
      <c r="AH98">
        <v>4</v>
      </c>
      <c r="AI98">
        <v>4</v>
      </c>
      <c r="AJ98">
        <v>4</v>
      </c>
      <c r="AK98">
        <v>4</v>
      </c>
      <c r="AL98">
        <v>4</v>
      </c>
      <c r="AM98">
        <v>4</v>
      </c>
      <c r="AN98">
        <v>5</v>
      </c>
      <c r="AO98">
        <v>5</v>
      </c>
      <c r="AP98">
        <v>5</v>
      </c>
      <c r="AQ98">
        <v>5</v>
      </c>
      <c r="AR98">
        <v>5</v>
      </c>
      <c r="AS98">
        <v>4</v>
      </c>
      <c r="AT98">
        <v>4</v>
      </c>
      <c r="AU98">
        <v>4</v>
      </c>
      <c r="AV98">
        <v>4</v>
      </c>
      <c r="AW98">
        <v>4</v>
      </c>
      <c r="AX98">
        <v>4</v>
      </c>
      <c r="AY98">
        <v>4</v>
      </c>
      <c r="AZ98">
        <v>4</v>
      </c>
      <c r="BA98">
        <v>4</v>
      </c>
      <c r="BB98">
        <v>4</v>
      </c>
      <c r="BC98">
        <v>4</v>
      </c>
      <c r="BD98">
        <v>4</v>
      </c>
      <c r="BE98">
        <v>4</v>
      </c>
      <c r="BF98">
        <v>4</v>
      </c>
      <c r="BG98">
        <v>4</v>
      </c>
      <c r="BH98">
        <v>4</v>
      </c>
      <c r="BI98">
        <v>4</v>
      </c>
      <c r="BJ98">
        <v>4</v>
      </c>
      <c r="BK98">
        <v>3</v>
      </c>
      <c r="BL98">
        <v>4</v>
      </c>
      <c r="BM98">
        <v>4</v>
      </c>
      <c r="BN98">
        <v>3</v>
      </c>
      <c r="BO98">
        <v>4</v>
      </c>
      <c r="BP98">
        <v>4</v>
      </c>
      <c r="BQ98">
        <v>4</v>
      </c>
      <c r="BR98">
        <v>4</v>
      </c>
      <c r="BS98">
        <v>4</v>
      </c>
      <c r="BT98">
        <v>4</v>
      </c>
      <c r="BU98">
        <v>4</v>
      </c>
      <c r="BV98">
        <v>4</v>
      </c>
      <c r="BW98">
        <v>5</v>
      </c>
      <c r="BX98">
        <v>5</v>
      </c>
      <c r="BY98">
        <v>5</v>
      </c>
      <c r="BZ98">
        <v>5</v>
      </c>
      <c r="CA98">
        <v>5</v>
      </c>
      <c r="CB98">
        <v>5</v>
      </c>
      <c r="CC98">
        <v>4</v>
      </c>
      <c r="CD98">
        <v>4</v>
      </c>
      <c r="CE98">
        <v>4</v>
      </c>
      <c r="CF98">
        <v>4</v>
      </c>
      <c r="CG98">
        <v>4</v>
      </c>
      <c r="CH98">
        <v>4</v>
      </c>
    </row>
    <row r="99" spans="1:86" x14ac:dyDescent="0.25">
      <c r="A99" s="4"/>
      <c r="B99" s="2">
        <v>38481252</v>
      </c>
      <c r="C99">
        <v>4</v>
      </c>
      <c r="D99">
        <v>5</v>
      </c>
      <c r="E99">
        <v>4</v>
      </c>
      <c r="F99">
        <v>5</v>
      </c>
      <c r="G99">
        <v>4</v>
      </c>
      <c r="H99">
        <v>4</v>
      </c>
      <c r="I99">
        <v>1</v>
      </c>
      <c r="J99">
        <v>3</v>
      </c>
      <c r="K99">
        <v>5</v>
      </c>
      <c r="L99">
        <v>4</v>
      </c>
      <c r="M99">
        <v>4</v>
      </c>
      <c r="N99">
        <v>5</v>
      </c>
      <c r="O99">
        <v>1</v>
      </c>
      <c r="P99">
        <v>2</v>
      </c>
      <c r="Q99">
        <v>3</v>
      </c>
      <c r="R99">
        <v>3</v>
      </c>
      <c r="S99">
        <v>4</v>
      </c>
      <c r="T99">
        <v>4</v>
      </c>
      <c r="U99">
        <v>4</v>
      </c>
      <c r="V99">
        <v>4</v>
      </c>
      <c r="W99">
        <v>4</v>
      </c>
      <c r="X99">
        <v>4</v>
      </c>
      <c r="Y99">
        <v>4</v>
      </c>
      <c r="Z99">
        <v>5</v>
      </c>
      <c r="AA99">
        <v>4</v>
      </c>
      <c r="AB99">
        <v>4</v>
      </c>
      <c r="AC99">
        <v>4</v>
      </c>
      <c r="AD99">
        <v>5</v>
      </c>
      <c r="AE99">
        <v>4</v>
      </c>
      <c r="AF99">
        <v>5</v>
      </c>
      <c r="AG99">
        <v>1</v>
      </c>
      <c r="AH99">
        <v>2</v>
      </c>
      <c r="AI99">
        <v>4</v>
      </c>
      <c r="AJ99">
        <v>4</v>
      </c>
      <c r="AK99">
        <v>4</v>
      </c>
      <c r="AL99">
        <v>5</v>
      </c>
      <c r="AM99">
        <v>2</v>
      </c>
      <c r="AN99">
        <v>3</v>
      </c>
      <c r="AO99">
        <v>4</v>
      </c>
      <c r="AP99">
        <v>5</v>
      </c>
      <c r="AQ99">
        <v>5</v>
      </c>
      <c r="AR99">
        <v>4</v>
      </c>
      <c r="AS99">
        <v>1</v>
      </c>
      <c r="AT99">
        <v>4</v>
      </c>
      <c r="AU99">
        <v>4</v>
      </c>
      <c r="AV99">
        <v>4</v>
      </c>
      <c r="AW99">
        <v>4</v>
      </c>
      <c r="AX99">
        <v>5</v>
      </c>
      <c r="AY99">
        <v>2</v>
      </c>
      <c r="AZ99">
        <v>4</v>
      </c>
      <c r="BA99">
        <v>4</v>
      </c>
      <c r="BB99">
        <v>4</v>
      </c>
      <c r="BC99">
        <v>5</v>
      </c>
      <c r="BD99">
        <v>4</v>
      </c>
      <c r="BE99">
        <v>4</v>
      </c>
      <c r="BF99">
        <v>5</v>
      </c>
      <c r="BG99">
        <v>5</v>
      </c>
      <c r="BH99">
        <v>5</v>
      </c>
      <c r="BI99">
        <v>5</v>
      </c>
      <c r="BJ99">
        <v>5</v>
      </c>
      <c r="BK99">
        <v>2</v>
      </c>
      <c r="BL99">
        <v>3</v>
      </c>
      <c r="BM99">
        <v>4</v>
      </c>
      <c r="BN99">
        <v>4</v>
      </c>
      <c r="BO99">
        <v>3</v>
      </c>
      <c r="BP99">
        <v>4</v>
      </c>
      <c r="BQ99">
        <v>3</v>
      </c>
      <c r="BR99">
        <v>4</v>
      </c>
      <c r="BS99">
        <v>5</v>
      </c>
      <c r="BT99">
        <v>4</v>
      </c>
      <c r="BU99">
        <v>4</v>
      </c>
      <c r="BV99">
        <v>4</v>
      </c>
      <c r="BW99">
        <v>5</v>
      </c>
      <c r="BX99">
        <v>4</v>
      </c>
      <c r="BY99">
        <v>5</v>
      </c>
      <c r="BZ99">
        <v>5</v>
      </c>
      <c r="CA99">
        <v>5</v>
      </c>
      <c r="CB99">
        <v>4</v>
      </c>
      <c r="CC99">
        <v>3</v>
      </c>
      <c r="CD99">
        <v>2</v>
      </c>
      <c r="CE99">
        <v>4</v>
      </c>
      <c r="CF99">
        <v>4</v>
      </c>
      <c r="CG99">
        <v>3</v>
      </c>
      <c r="CH99">
        <v>4</v>
      </c>
    </row>
    <row r="100" spans="1:86" x14ac:dyDescent="0.25">
      <c r="A100" s="4"/>
      <c r="B100" s="2">
        <v>41243998</v>
      </c>
      <c r="C100">
        <v>4</v>
      </c>
      <c r="D100">
        <v>4</v>
      </c>
      <c r="E100">
        <v>5</v>
      </c>
      <c r="F100">
        <v>4</v>
      </c>
      <c r="G100">
        <v>5</v>
      </c>
      <c r="H100">
        <v>3</v>
      </c>
      <c r="I100">
        <v>2</v>
      </c>
      <c r="J100">
        <v>3</v>
      </c>
      <c r="K100">
        <v>4</v>
      </c>
      <c r="L100">
        <v>3</v>
      </c>
      <c r="M100">
        <v>4</v>
      </c>
      <c r="N100">
        <v>5</v>
      </c>
      <c r="O100">
        <v>1</v>
      </c>
      <c r="P100">
        <v>2</v>
      </c>
      <c r="Q100">
        <v>2</v>
      </c>
      <c r="R100">
        <v>3</v>
      </c>
      <c r="S100">
        <v>4</v>
      </c>
      <c r="T100">
        <v>3</v>
      </c>
      <c r="U100">
        <v>3</v>
      </c>
      <c r="V100">
        <v>4</v>
      </c>
      <c r="W100">
        <v>3</v>
      </c>
      <c r="X100">
        <v>4</v>
      </c>
      <c r="Y100">
        <v>4</v>
      </c>
      <c r="Z100">
        <v>4</v>
      </c>
      <c r="AA100">
        <v>2</v>
      </c>
      <c r="AB100">
        <v>3</v>
      </c>
      <c r="AC100">
        <v>3</v>
      </c>
      <c r="AD100">
        <v>3</v>
      </c>
      <c r="AE100">
        <v>5</v>
      </c>
      <c r="AF100">
        <v>4</v>
      </c>
      <c r="AG100">
        <v>2</v>
      </c>
      <c r="AH100">
        <v>3</v>
      </c>
      <c r="AI100">
        <v>4</v>
      </c>
      <c r="AJ100">
        <v>3</v>
      </c>
      <c r="AK100">
        <v>4</v>
      </c>
      <c r="AL100">
        <v>5</v>
      </c>
      <c r="AM100">
        <v>2</v>
      </c>
      <c r="AN100">
        <v>3</v>
      </c>
      <c r="AO100">
        <v>4</v>
      </c>
      <c r="AP100">
        <v>4</v>
      </c>
      <c r="AQ100">
        <v>4</v>
      </c>
      <c r="AR100">
        <v>4</v>
      </c>
      <c r="AS100">
        <v>3</v>
      </c>
      <c r="AT100">
        <v>5</v>
      </c>
      <c r="AU100">
        <v>5</v>
      </c>
      <c r="AV100">
        <v>5</v>
      </c>
      <c r="AW100">
        <v>4</v>
      </c>
      <c r="AX100">
        <v>4</v>
      </c>
      <c r="AY100">
        <v>3</v>
      </c>
      <c r="AZ100">
        <v>2</v>
      </c>
      <c r="BA100">
        <v>3</v>
      </c>
      <c r="BB100">
        <v>3</v>
      </c>
      <c r="BC100">
        <v>4</v>
      </c>
      <c r="BD100">
        <v>4</v>
      </c>
      <c r="BE100">
        <v>5</v>
      </c>
      <c r="BF100">
        <v>5</v>
      </c>
      <c r="BG100">
        <v>4</v>
      </c>
      <c r="BH100">
        <v>5</v>
      </c>
      <c r="BI100">
        <v>4</v>
      </c>
      <c r="BJ100">
        <v>4</v>
      </c>
      <c r="BK100">
        <v>3</v>
      </c>
      <c r="BL100">
        <v>3</v>
      </c>
      <c r="BM100">
        <v>5</v>
      </c>
      <c r="BN100">
        <v>4</v>
      </c>
      <c r="BO100">
        <v>4</v>
      </c>
      <c r="BP100">
        <v>4</v>
      </c>
      <c r="BQ100">
        <v>4</v>
      </c>
      <c r="BR100">
        <v>4</v>
      </c>
      <c r="BS100">
        <v>4</v>
      </c>
      <c r="BT100">
        <v>4</v>
      </c>
      <c r="BU100">
        <v>4</v>
      </c>
      <c r="BV100">
        <v>3</v>
      </c>
      <c r="BW100">
        <v>5</v>
      </c>
      <c r="BX100">
        <v>5</v>
      </c>
      <c r="BY100">
        <v>5</v>
      </c>
      <c r="BZ100">
        <v>5</v>
      </c>
      <c r="CA100">
        <v>5</v>
      </c>
      <c r="CB100">
        <v>5</v>
      </c>
      <c r="CC100">
        <v>3</v>
      </c>
      <c r="CD100">
        <v>4</v>
      </c>
      <c r="CE100">
        <v>4</v>
      </c>
      <c r="CF100">
        <v>3</v>
      </c>
      <c r="CG100">
        <v>5</v>
      </c>
      <c r="CH100">
        <v>5</v>
      </c>
    </row>
    <row r="101" spans="1:86" x14ac:dyDescent="0.25">
      <c r="A101" s="4"/>
      <c r="B101" s="2">
        <v>42233106</v>
      </c>
      <c r="C101">
        <v>4</v>
      </c>
      <c r="D101">
        <v>5</v>
      </c>
      <c r="E101">
        <v>5</v>
      </c>
      <c r="F101">
        <v>5</v>
      </c>
      <c r="G101">
        <v>4</v>
      </c>
      <c r="H101">
        <v>5</v>
      </c>
      <c r="I101">
        <v>1</v>
      </c>
      <c r="J101">
        <v>1</v>
      </c>
      <c r="K101">
        <v>3</v>
      </c>
      <c r="L101">
        <v>2</v>
      </c>
      <c r="M101">
        <v>3</v>
      </c>
      <c r="N101">
        <v>4</v>
      </c>
      <c r="O101">
        <v>1</v>
      </c>
      <c r="P101">
        <v>2</v>
      </c>
      <c r="Q101">
        <v>3</v>
      </c>
      <c r="R101">
        <v>4</v>
      </c>
      <c r="S101">
        <v>3</v>
      </c>
      <c r="T101">
        <v>4</v>
      </c>
      <c r="U101">
        <v>3</v>
      </c>
      <c r="V101">
        <v>3</v>
      </c>
      <c r="W101">
        <v>2</v>
      </c>
      <c r="X101">
        <v>5</v>
      </c>
      <c r="Y101">
        <v>3</v>
      </c>
      <c r="Z101">
        <v>4</v>
      </c>
      <c r="AA101">
        <v>4</v>
      </c>
      <c r="AB101">
        <v>3</v>
      </c>
      <c r="AC101">
        <v>4</v>
      </c>
      <c r="AD101">
        <v>4</v>
      </c>
      <c r="AE101">
        <v>4</v>
      </c>
      <c r="AF101">
        <v>4</v>
      </c>
      <c r="AG101">
        <v>1</v>
      </c>
      <c r="AH101">
        <v>2</v>
      </c>
      <c r="AI101">
        <v>4</v>
      </c>
      <c r="AJ101">
        <v>3</v>
      </c>
      <c r="AK101">
        <v>4</v>
      </c>
      <c r="AL101">
        <v>4</v>
      </c>
      <c r="AM101">
        <v>4</v>
      </c>
      <c r="AN101">
        <v>2</v>
      </c>
      <c r="AO101">
        <v>2</v>
      </c>
      <c r="AP101">
        <v>5</v>
      </c>
      <c r="AQ101">
        <v>4</v>
      </c>
      <c r="AR101">
        <v>4</v>
      </c>
      <c r="AS101">
        <v>1</v>
      </c>
      <c r="AT101">
        <v>4</v>
      </c>
      <c r="AU101">
        <v>4</v>
      </c>
      <c r="AV101">
        <v>3</v>
      </c>
      <c r="AW101">
        <v>3</v>
      </c>
      <c r="AX101">
        <v>3</v>
      </c>
      <c r="AY101">
        <v>1</v>
      </c>
      <c r="AZ101">
        <v>3</v>
      </c>
      <c r="BA101">
        <v>5</v>
      </c>
      <c r="BB101">
        <v>4</v>
      </c>
      <c r="BC101">
        <v>4</v>
      </c>
      <c r="BD101">
        <v>4</v>
      </c>
      <c r="BE101">
        <v>3</v>
      </c>
      <c r="BF101">
        <v>3</v>
      </c>
      <c r="BG101">
        <v>4</v>
      </c>
      <c r="BH101">
        <v>5</v>
      </c>
      <c r="BI101">
        <v>4</v>
      </c>
      <c r="BJ101">
        <v>5</v>
      </c>
      <c r="BK101">
        <v>3</v>
      </c>
      <c r="BL101">
        <v>4</v>
      </c>
      <c r="BM101">
        <v>3</v>
      </c>
      <c r="BN101">
        <v>3</v>
      </c>
      <c r="BO101">
        <v>4</v>
      </c>
      <c r="BP101">
        <v>3</v>
      </c>
      <c r="BQ101">
        <v>3</v>
      </c>
      <c r="BR101">
        <v>3</v>
      </c>
      <c r="BS101">
        <v>3</v>
      </c>
      <c r="BT101">
        <v>5</v>
      </c>
      <c r="BU101">
        <v>3</v>
      </c>
      <c r="BV101">
        <v>3</v>
      </c>
      <c r="BW101">
        <v>3</v>
      </c>
      <c r="BX101">
        <v>3</v>
      </c>
      <c r="BY101">
        <v>3</v>
      </c>
      <c r="BZ101">
        <v>3</v>
      </c>
      <c r="CA101">
        <v>4</v>
      </c>
      <c r="CB101">
        <v>4</v>
      </c>
      <c r="CC101">
        <v>2</v>
      </c>
      <c r="CD101">
        <v>4</v>
      </c>
      <c r="CE101">
        <v>3</v>
      </c>
      <c r="CF101">
        <v>4</v>
      </c>
      <c r="CG101">
        <v>3</v>
      </c>
      <c r="CH101">
        <v>3</v>
      </c>
    </row>
    <row r="102" spans="1:86" x14ac:dyDescent="0.25">
      <c r="A102" s="4"/>
      <c r="B102" s="2">
        <v>43079563</v>
      </c>
      <c r="C102">
        <v>3</v>
      </c>
      <c r="D102">
        <v>5</v>
      </c>
      <c r="E102">
        <v>4</v>
      </c>
      <c r="F102">
        <v>0</v>
      </c>
      <c r="G102">
        <v>4</v>
      </c>
      <c r="H102">
        <v>5</v>
      </c>
      <c r="I102">
        <v>2</v>
      </c>
      <c r="J102">
        <v>3</v>
      </c>
      <c r="K102">
        <v>3</v>
      </c>
      <c r="L102">
        <v>4</v>
      </c>
      <c r="M102">
        <v>5</v>
      </c>
      <c r="N102">
        <v>5</v>
      </c>
      <c r="O102">
        <v>1</v>
      </c>
      <c r="P102">
        <v>2</v>
      </c>
      <c r="Q102">
        <v>3</v>
      </c>
      <c r="R102">
        <v>4</v>
      </c>
      <c r="S102">
        <v>3</v>
      </c>
      <c r="T102">
        <v>3</v>
      </c>
      <c r="U102">
        <v>4</v>
      </c>
      <c r="V102">
        <v>3</v>
      </c>
      <c r="W102">
        <v>4</v>
      </c>
      <c r="X102">
        <v>5</v>
      </c>
      <c r="Y102">
        <v>4</v>
      </c>
      <c r="Z102">
        <v>5</v>
      </c>
      <c r="AA102">
        <v>2</v>
      </c>
      <c r="AB102">
        <v>4</v>
      </c>
      <c r="AC102">
        <v>4</v>
      </c>
      <c r="AD102">
        <v>4</v>
      </c>
      <c r="AE102">
        <v>3</v>
      </c>
      <c r="AF102">
        <v>5</v>
      </c>
      <c r="AG102">
        <v>1</v>
      </c>
      <c r="AH102">
        <v>2</v>
      </c>
      <c r="AI102">
        <v>3</v>
      </c>
      <c r="AJ102">
        <v>4</v>
      </c>
      <c r="AK102">
        <v>4</v>
      </c>
      <c r="AL102">
        <v>5</v>
      </c>
      <c r="AM102">
        <v>2</v>
      </c>
      <c r="AN102">
        <v>3</v>
      </c>
      <c r="AO102">
        <v>5</v>
      </c>
      <c r="AP102">
        <v>5</v>
      </c>
      <c r="AQ102">
        <v>3</v>
      </c>
      <c r="AR102">
        <v>3</v>
      </c>
      <c r="AS102">
        <v>2</v>
      </c>
      <c r="AT102">
        <v>4</v>
      </c>
      <c r="AU102">
        <v>4</v>
      </c>
      <c r="AV102">
        <v>4</v>
      </c>
      <c r="AW102">
        <v>5</v>
      </c>
      <c r="AX102">
        <v>3</v>
      </c>
      <c r="AY102">
        <v>2</v>
      </c>
      <c r="AZ102">
        <v>4</v>
      </c>
      <c r="BA102">
        <v>3</v>
      </c>
      <c r="BB102">
        <v>5</v>
      </c>
      <c r="BC102">
        <v>5</v>
      </c>
      <c r="BD102">
        <v>5</v>
      </c>
      <c r="BE102">
        <v>4</v>
      </c>
      <c r="BF102">
        <v>5</v>
      </c>
      <c r="BG102">
        <v>4</v>
      </c>
      <c r="BH102">
        <v>5</v>
      </c>
      <c r="BI102">
        <v>4</v>
      </c>
      <c r="BJ102">
        <v>5</v>
      </c>
      <c r="BK102">
        <v>2</v>
      </c>
      <c r="BL102">
        <v>2</v>
      </c>
      <c r="BM102">
        <v>2</v>
      </c>
      <c r="BN102">
        <v>2</v>
      </c>
      <c r="BO102">
        <v>4</v>
      </c>
      <c r="BP102">
        <v>4</v>
      </c>
      <c r="BQ102">
        <v>4</v>
      </c>
      <c r="BR102">
        <v>5</v>
      </c>
      <c r="BS102">
        <v>4</v>
      </c>
      <c r="BT102">
        <v>4</v>
      </c>
      <c r="BU102">
        <v>5</v>
      </c>
      <c r="BV102">
        <v>4</v>
      </c>
      <c r="BW102">
        <v>5</v>
      </c>
      <c r="BX102">
        <v>4</v>
      </c>
      <c r="BY102">
        <v>4</v>
      </c>
      <c r="BZ102">
        <v>5</v>
      </c>
      <c r="CA102">
        <v>5</v>
      </c>
      <c r="CB102">
        <v>4</v>
      </c>
      <c r="CC102">
        <v>3</v>
      </c>
      <c r="CD102">
        <v>3</v>
      </c>
      <c r="CE102">
        <v>4</v>
      </c>
      <c r="CF102">
        <v>5</v>
      </c>
      <c r="CG102">
        <v>5</v>
      </c>
      <c r="CH102">
        <v>4</v>
      </c>
    </row>
    <row r="103" spans="1:86" x14ac:dyDescent="0.25">
      <c r="A103" s="4"/>
      <c r="B103" s="2">
        <v>43747883</v>
      </c>
      <c r="C103">
        <v>4</v>
      </c>
      <c r="D103">
        <v>3</v>
      </c>
      <c r="E103">
        <v>4</v>
      </c>
      <c r="F103">
        <v>4</v>
      </c>
      <c r="G103">
        <v>3</v>
      </c>
      <c r="H103">
        <v>5</v>
      </c>
      <c r="I103">
        <v>1</v>
      </c>
      <c r="J103">
        <v>3</v>
      </c>
      <c r="K103">
        <v>4</v>
      </c>
      <c r="L103">
        <v>3</v>
      </c>
      <c r="M103">
        <v>5</v>
      </c>
      <c r="N103">
        <v>5</v>
      </c>
      <c r="O103">
        <v>1</v>
      </c>
      <c r="P103">
        <v>1</v>
      </c>
      <c r="Q103">
        <v>4</v>
      </c>
      <c r="R103">
        <v>3</v>
      </c>
      <c r="S103">
        <v>4</v>
      </c>
      <c r="T103">
        <v>5</v>
      </c>
      <c r="U103">
        <v>3</v>
      </c>
      <c r="V103">
        <v>5</v>
      </c>
      <c r="W103">
        <v>4</v>
      </c>
      <c r="X103">
        <v>4</v>
      </c>
      <c r="Y103">
        <v>5</v>
      </c>
      <c r="Z103">
        <v>4</v>
      </c>
      <c r="AA103">
        <v>2</v>
      </c>
      <c r="AB103">
        <v>4</v>
      </c>
      <c r="AC103">
        <v>5</v>
      </c>
      <c r="AD103">
        <v>4</v>
      </c>
      <c r="AE103">
        <v>4</v>
      </c>
      <c r="AF103">
        <v>4</v>
      </c>
      <c r="AG103">
        <v>2</v>
      </c>
      <c r="AH103">
        <v>2</v>
      </c>
      <c r="AI103">
        <v>3</v>
      </c>
      <c r="AJ103">
        <v>3</v>
      </c>
      <c r="AK103">
        <v>5</v>
      </c>
      <c r="AL103">
        <v>4</v>
      </c>
      <c r="AM103">
        <v>3</v>
      </c>
      <c r="AN103">
        <v>4</v>
      </c>
      <c r="AO103">
        <v>3</v>
      </c>
      <c r="AP103">
        <v>4</v>
      </c>
      <c r="AQ103">
        <v>3</v>
      </c>
      <c r="AR103">
        <v>5</v>
      </c>
      <c r="AS103">
        <v>1</v>
      </c>
      <c r="AT103">
        <v>4</v>
      </c>
      <c r="AU103">
        <v>4</v>
      </c>
      <c r="AV103">
        <v>3</v>
      </c>
      <c r="AW103">
        <v>4</v>
      </c>
      <c r="AX103">
        <v>4</v>
      </c>
      <c r="AY103">
        <v>1</v>
      </c>
      <c r="AZ103">
        <v>4</v>
      </c>
      <c r="BA103">
        <v>4</v>
      </c>
      <c r="BB103">
        <v>5</v>
      </c>
      <c r="BC103">
        <v>4</v>
      </c>
      <c r="BD103">
        <v>5</v>
      </c>
      <c r="BE103">
        <v>4</v>
      </c>
      <c r="BF103">
        <v>3</v>
      </c>
      <c r="BG103">
        <v>4</v>
      </c>
      <c r="BH103">
        <v>4</v>
      </c>
      <c r="BI103">
        <v>5</v>
      </c>
      <c r="BJ103">
        <v>5</v>
      </c>
      <c r="BK103">
        <v>2</v>
      </c>
      <c r="BL103">
        <v>4</v>
      </c>
      <c r="BM103">
        <v>4</v>
      </c>
      <c r="BN103">
        <v>4</v>
      </c>
      <c r="BO103">
        <v>3</v>
      </c>
      <c r="BP103">
        <v>2</v>
      </c>
      <c r="BQ103">
        <v>4</v>
      </c>
      <c r="BR103">
        <v>4</v>
      </c>
      <c r="BS103">
        <v>4</v>
      </c>
      <c r="BT103">
        <v>4</v>
      </c>
      <c r="BU103">
        <v>3</v>
      </c>
      <c r="BV103">
        <v>4</v>
      </c>
      <c r="BW103">
        <v>4</v>
      </c>
      <c r="BX103">
        <v>5</v>
      </c>
      <c r="BY103">
        <v>4</v>
      </c>
      <c r="BZ103">
        <v>4</v>
      </c>
      <c r="CA103">
        <v>5</v>
      </c>
      <c r="CB103">
        <v>5</v>
      </c>
      <c r="CC103">
        <v>2</v>
      </c>
      <c r="CD103">
        <v>4</v>
      </c>
      <c r="CE103">
        <v>4</v>
      </c>
      <c r="CF103">
        <v>4</v>
      </c>
      <c r="CG103">
        <v>4</v>
      </c>
      <c r="CH103">
        <v>4</v>
      </c>
    </row>
    <row r="104" spans="1:86" x14ac:dyDescent="0.25">
      <c r="A104" s="4"/>
      <c r="B104" s="2">
        <v>46063882</v>
      </c>
      <c r="C104">
        <v>5</v>
      </c>
      <c r="D104">
        <v>5</v>
      </c>
      <c r="E104">
        <v>5</v>
      </c>
      <c r="F104">
        <v>5</v>
      </c>
      <c r="G104">
        <v>4</v>
      </c>
      <c r="H104">
        <v>4</v>
      </c>
      <c r="I104">
        <v>2</v>
      </c>
      <c r="J104">
        <v>1</v>
      </c>
      <c r="K104">
        <v>4</v>
      </c>
      <c r="L104">
        <v>3</v>
      </c>
      <c r="M104">
        <v>4</v>
      </c>
      <c r="N104">
        <v>4</v>
      </c>
      <c r="O104">
        <v>1</v>
      </c>
      <c r="P104">
        <v>1</v>
      </c>
      <c r="Q104">
        <v>2</v>
      </c>
      <c r="R104">
        <v>4</v>
      </c>
      <c r="S104">
        <v>4</v>
      </c>
      <c r="T104">
        <v>4</v>
      </c>
      <c r="U104">
        <v>3</v>
      </c>
      <c r="V104">
        <v>3</v>
      </c>
      <c r="W104">
        <v>3</v>
      </c>
      <c r="X104">
        <v>3</v>
      </c>
      <c r="Y104">
        <v>3</v>
      </c>
      <c r="Z104">
        <v>4</v>
      </c>
      <c r="AA104">
        <v>3</v>
      </c>
      <c r="AB104">
        <v>4</v>
      </c>
      <c r="AC104">
        <v>4</v>
      </c>
      <c r="AD104">
        <v>4</v>
      </c>
      <c r="AE104">
        <v>5</v>
      </c>
      <c r="AF104">
        <v>4</v>
      </c>
      <c r="AG104">
        <v>1</v>
      </c>
      <c r="AH104">
        <v>3</v>
      </c>
      <c r="AI104">
        <v>4</v>
      </c>
      <c r="AJ104">
        <v>4</v>
      </c>
      <c r="AK104">
        <v>3</v>
      </c>
      <c r="AL104">
        <v>3</v>
      </c>
      <c r="AM104">
        <v>2</v>
      </c>
      <c r="AN104">
        <v>4</v>
      </c>
      <c r="AO104">
        <v>4</v>
      </c>
      <c r="AP104">
        <v>4</v>
      </c>
      <c r="AQ104">
        <v>5</v>
      </c>
      <c r="AR104">
        <v>5</v>
      </c>
      <c r="AS104">
        <v>2</v>
      </c>
      <c r="AT104">
        <v>3</v>
      </c>
      <c r="AU104">
        <v>3</v>
      </c>
      <c r="AV104">
        <v>4</v>
      </c>
      <c r="AW104">
        <v>4</v>
      </c>
      <c r="AX104">
        <v>4</v>
      </c>
      <c r="AY104">
        <v>2</v>
      </c>
      <c r="AZ104">
        <v>4</v>
      </c>
      <c r="BA104">
        <v>5</v>
      </c>
      <c r="BB104">
        <v>5</v>
      </c>
      <c r="BC104">
        <v>5</v>
      </c>
      <c r="BD104">
        <v>4</v>
      </c>
      <c r="BE104">
        <v>5</v>
      </c>
      <c r="BF104">
        <v>5</v>
      </c>
      <c r="BG104">
        <v>5</v>
      </c>
      <c r="BH104">
        <v>5</v>
      </c>
      <c r="BI104">
        <v>4</v>
      </c>
      <c r="BJ104">
        <v>5</v>
      </c>
      <c r="BK104">
        <v>2</v>
      </c>
      <c r="BL104">
        <v>3</v>
      </c>
      <c r="BM104">
        <v>4</v>
      </c>
      <c r="BN104">
        <v>4</v>
      </c>
      <c r="BO104">
        <v>4</v>
      </c>
      <c r="BP104">
        <v>4</v>
      </c>
      <c r="BQ104">
        <v>3</v>
      </c>
      <c r="BR104">
        <v>4</v>
      </c>
      <c r="BS104">
        <v>4</v>
      </c>
      <c r="BT104">
        <v>5</v>
      </c>
      <c r="BU104">
        <v>4</v>
      </c>
      <c r="BV104">
        <v>5</v>
      </c>
      <c r="BW104">
        <v>5</v>
      </c>
      <c r="BX104">
        <v>4</v>
      </c>
      <c r="BY104">
        <v>5</v>
      </c>
      <c r="BZ104">
        <v>5</v>
      </c>
      <c r="CA104">
        <v>5</v>
      </c>
      <c r="CB104">
        <v>5</v>
      </c>
      <c r="CC104">
        <v>4</v>
      </c>
      <c r="CD104">
        <v>3</v>
      </c>
      <c r="CE104">
        <v>4</v>
      </c>
      <c r="CF104">
        <v>4</v>
      </c>
      <c r="CG104">
        <v>3</v>
      </c>
      <c r="CH104">
        <v>4</v>
      </c>
    </row>
    <row r="105" spans="1:86" x14ac:dyDescent="0.25">
      <c r="A105" s="4"/>
      <c r="B105" s="2">
        <v>46869155</v>
      </c>
      <c r="C105">
        <v>4</v>
      </c>
      <c r="D105">
        <v>4</v>
      </c>
      <c r="E105">
        <v>5</v>
      </c>
      <c r="F105">
        <v>4</v>
      </c>
      <c r="G105">
        <v>4</v>
      </c>
      <c r="H105">
        <v>4</v>
      </c>
      <c r="I105">
        <v>1</v>
      </c>
      <c r="J105">
        <v>2</v>
      </c>
      <c r="K105">
        <v>2</v>
      </c>
      <c r="L105">
        <v>3</v>
      </c>
      <c r="M105">
        <v>3</v>
      </c>
      <c r="N105">
        <v>5</v>
      </c>
      <c r="O105">
        <v>1</v>
      </c>
      <c r="P105">
        <v>1</v>
      </c>
      <c r="Q105">
        <v>1</v>
      </c>
      <c r="R105">
        <v>2</v>
      </c>
      <c r="S105">
        <v>2</v>
      </c>
      <c r="T105">
        <v>2</v>
      </c>
      <c r="U105">
        <v>3</v>
      </c>
      <c r="V105">
        <v>3</v>
      </c>
      <c r="W105">
        <v>2</v>
      </c>
      <c r="X105">
        <v>3</v>
      </c>
      <c r="Y105">
        <v>3</v>
      </c>
      <c r="Z105">
        <v>3</v>
      </c>
      <c r="AA105">
        <v>2</v>
      </c>
      <c r="AB105">
        <v>3</v>
      </c>
      <c r="AC105">
        <v>2</v>
      </c>
      <c r="AD105">
        <v>3</v>
      </c>
      <c r="AE105">
        <v>3</v>
      </c>
      <c r="AF105">
        <v>3</v>
      </c>
      <c r="AG105">
        <v>1</v>
      </c>
      <c r="AH105">
        <v>2</v>
      </c>
      <c r="AI105">
        <v>2</v>
      </c>
      <c r="AJ105">
        <v>2</v>
      </c>
      <c r="AK105">
        <v>4</v>
      </c>
      <c r="AL105">
        <v>4</v>
      </c>
      <c r="AM105">
        <v>2</v>
      </c>
      <c r="AN105">
        <v>3</v>
      </c>
      <c r="AO105">
        <v>3</v>
      </c>
      <c r="AP105">
        <v>3</v>
      </c>
      <c r="AQ105">
        <v>3</v>
      </c>
      <c r="AR105">
        <v>3</v>
      </c>
      <c r="AS105">
        <v>1</v>
      </c>
      <c r="AT105">
        <v>2</v>
      </c>
      <c r="AU105">
        <v>3</v>
      </c>
      <c r="AV105">
        <v>3</v>
      </c>
      <c r="AW105">
        <v>2</v>
      </c>
      <c r="AX105">
        <v>2</v>
      </c>
      <c r="AY105">
        <v>2</v>
      </c>
      <c r="AZ105">
        <v>3</v>
      </c>
      <c r="BA105">
        <v>3</v>
      </c>
      <c r="BB105">
        <v>2</v>
      </c>
      <c r="BC105">
        <v>4</v>
      </c>
      <c r="BD105">
        <v>2</v>
      </c>
      <c r="BE105">
        <v>2</v>
      </c>
      <c r="BF105">
        <v>3</v>
      </c>
      <c r="BG105">
        <v>3</v>
      </c>
      <c r="BH105">
        <v>2</v>
      </c>
      <c r="BI105">
        <v>3</v>
      </c>
      <c r="BJ105">
        <v>3</v>
      </c>
      <c r="BK105">
        <v>1</v>
      </c>
      <c r="BL105">
        <v>2</v>
      </c>
      <c r="BM105">
        <v>3</v>
      </c>
      <c r="BN105">
        <v>3</v>
      </c>
      <c r="BO105">
        <v>2</v>
      </c>
      <c r="BP105">
        <v>3</v>
      </c>
      <c r="BQ105">
        <v>3</v>
      </c>
      <c r="BR105">
        <v>3</v>
      </c>
      <c r="BS105">
        <v>3</v>
      </c>
      <c r="BT105">
        <v>4</v>
      </c>
      <c r="BU105">
        <v>3</v>
      </c>
      <c r="BV105">
        <v>3</v>
      </c>
      <c r="BW105">
        <v>4</v>
      </c>
      <c r="BX105">
        <v>3</v>
      </c>
      <c r="BY105">
        <v>4</v>
      </c>
      <c r="BZ105">
        <v>4</v>
      </c>
      <c r="CA105">
        <v>4</v>
      </c>
      <c r="CB105">
        <v>4</v>
      </c>
      <c r="CC105">
        <v>3</v>
      </c>
      <c r="CD105">
        <v>2</v>
      </c>
      <c r="CE105">
        <v>3</v>
      </c>
      <c r="CF105">
        <v>3</v>
      </c>
      <c r="CG105">
        <v>3</v>
      </c>
      <c r="CH105">
        <v>3</v>
      </c>
    </row>
    <row r="106" spans="1:86" x14ac:dyDescent="0.25">
      <c r="A106" s="4"/>
      <c r="B106" s="2">
        <v>48386731</v>
      </c>
      <c r="C106">
        <v>4</v>
      </c>
      <c r="D106">
        <v>5</v>
      </c>
      <c r="E106">
        <v>4</v>
      </c>
      <c r="F106">
        <v>4</v>
      </c>
      <c r="G106">
        <v>5</v>
      </c>
      <c r="H106">
        <v>5</v>
      </c>
      <c r="I106">
        <v>1</v>
      </c>
      <c r="J106">
        <v>2</v>
      </c>
      <c r="K106">
        <v>3</v>
      </c>
      <c r="L106">
        <v>4</v>
      </c>
      <c r="M106">
        <v>4</v>
      </c>
      <c r="N106">
        <v>4</v>
      </c>
      <c r="O106">
        <v>1</v>
      </c>
      <c r="P106">
        <v>2</v>
      </c>
      <c r="Q106">
        <v>3</v>
      </c>
      <c r="R106">
        <v>3</v>
      </c>
      <c r="S106">
        <v>4</v>
      </c>
      <c r="T106">
        <v>4</v>
      </c>
      <c r="U106">
        <v>3</v>
      </c>
      <c r="V106">
        <v>4</v>
      </c>
      <c r="W106">
        <v>4</v>
      </c>
      <c r="X106">
        <v>4</v>
      </c>
      <c r="Y106">
        <v>4</v>
      </c>
      <c r="Z106">
        <v>4</v>
      </c>
      <c r="AA106">
        <v>4</v>
      </c>
      <c r="AB106">
        <v>4</v>
      </c>
      <c r="AC106">
        <v>4</v>
      </c>
      <c r="AD106">
        <v>4</v>
      </c>
      <c r="AE106">
        <v>4</v>
      </c>
      <c r="AF106">
        <v>3</v>
      </c>
      <c r="AG106">
        <v>2</v>
      </c>
      <c r="AH106">
        <v>2</v>
      </c>
      <c r="AI106">
        <v>4</v>
      </c>
      <c r="AJ106">
        <v>4</v>
      </c>
      <c r="AK106">
        <v>5</v>
      </c>
      <c r="AL106">
        <v>5</v>
      </c>
      <c r="AM106">
        <v>2</v>
      </c>
      <c r="AN106">
        <v>2</v>
      </c>
      <c r="AO106">
        <v>4</v>
      </c>
      <c r="AP106">
        <v>3</v>
      </c>
      <c r="AQ106">
        <v>4</v>
      </c>
      <c r="AR106">
        <v>4</v>
      </c>
      <c r="AS106">
        <v>2</v>
      </c>
      <c r="AT106">
        <v>4</v>
      </c>
      <c r="AU106">
        <v>4</v>
      </c>
      <c r="AV106">
        <v>4</v>
      </c>
      <c r="AW106">
        <v>5</v>
      </c>
      <c r="AX106">
        <v>5</v>
      </c>
      <c r="AY106">
        <v>1</v>
      </c>
      <c r="AZ106">
        <v>2</v>
      </c>
      <c r="BA106">
        <v>3</v>
      </c>
      <c r="BB106">
        <v>4</v>
      </c>
      <c r="BC106">
        <v>4</v>
      </c>
      <c r="BD106">
        <v>4</v>
      </c>
      <c r="BE106">
        <v>2</v>
      </c>
      <c r="BF106">
        <v>4</v>
      </c>
      <c r="BG106">
        <v>4</v>
      </c>
      <c r="BH106">
        <v>4</v>
      </c>
      <c r="BI106">
        <v>3</v>
      </c>
      <c r="BJ106">
        <v>4</v>
      </c>
      <c r="BK106">
        <v>3</v>
      </c>
      <c r="BL106">
        <v>4</v>
      </c>
      <c r="BM106">
        <v>5</v>
      </c>
      <c r="BN106">
        <v>5</v>
      </c>
      <c r="BO106">
        <v>5</v>
      </c>
      <c r="BP106">
        <v>4</v>
      </c>
      <c r="BQ106">
        <v>3</v>
      </c>
      <c r="BR106">
        <v>4</v>
      </c>
      <c r="BS106">
        <v>4</v>
      </c>
      <c r="BT106">
        <v>4</v>
      </c>
      <c r="BU106">
        <v>4</v>
      </c>
      <c r="BV106">
        <v>4</v>
      </c>
      <c r="BW106">
        <v>5</v>
      </c>
      <c r="BX106">
        <v>4</v>
      </c>
      <c r="BY106">
        <v>4</v>
      </c>
      <c r="BZ106">
        <v>4</v>
      </c>
      <c r="CA106">
        <v>5</v>
      </c>
      <c r="CB106">
        <v>5</v>
      </c>
      <c r="CC106">
        <v>3</v>
      </c>
      <c r="CD106">
        <v>4</v>
      </c>
      <c r="CE106">
        <v>4</v>
      </c>
      <c r="CF106">
        <v>4</v>
      </c>
      <c r="CG106">
        <v>4</v>
      </c>
      <c r="CH106">
        <v>4</v>
      </c>
    </row>
    <row r="107" spans="1:86" x14ac:dyDescent="0.25">
      <c r="A107" s="4"/>
      <c r="B107" s="2">
        <v>49701742</v>
      </c>
      <c r="C107">
        <v>3</v>
      </c>
      <c r="D107">
        <v>4</v>
      </c>
      <c r="E107">
        <v>5</v>
      </c>
      <c r="F107">
        <v>4</v>
      </c>
      <c r="G107">
        <v>5</v>
      </c>
      <c r="H107">
        <v>5</v>
      </c>
      <c r="I107">
        <v>1</v>
      </c>
      <c r="J107">
        <v>1</v>
      </c>
      <c r="K107">
        <v>2</v>
      </c>
      <c r="L107">
        <v>2</v>
      </c>
      <c r="M107">
        <v>4</v>
      </c>
      <c r="N107">
        <v>2</v>
      </c>
      <c r="O107">
        <v>1</v>
      </c>
      <c r="P107">
        <v>1</v>
      </c>
      <c r="Q107">
        <v>2</v>
      </c>
      <c r="R107">
        <v>3</v>
      </c>
      <c r="S107">
        <v>4</v>
      </c>
      <c r="T107">
        <v>3</v>
      </c>
      <c r="U107">
        <v>2</v>
      </c>
      <c r="V107">
        <v>1</v>
      </c>
      <c r="W107">
        <v>4</v>
      </c>
      <c r="X107">
        <v>3</v>
      </c>
      <c r="Y107">
        <v>5</v>
      </c>
      <c r="Z107">
        <v>5</v>
      </c>
      <c r="AA107">
        <v>2</v>
      </c>
      <c r="AB107">
        <v>1</v>
      </c>
      <c r="AC107">
        <v>3</v>
      </c>
      <c r="AD107">
        <v>2</v>
      </c>
      <c r="AE107">
        <v>4</v>
      </c>
      <c r="AF107">
        <v>4</v>
      </c>
      <c r="AG107">
        <v>1</v>
      </c>
      <c r="AH107">
        <v>3</v>
      </c>
      <c r="AI107">
        <v>3</v>
      </c>
      <c r="AJ107">
        <v>3</v>
      </c>
      <c r="AK107">
        <v>4</v>
      </c>
      <c r="AL107">
        <v>2</v>
      </c>
      <c r="AM107">
        <v>2</v>
      </c>
      <c r="AN107">
        <v>2</v>
      </c>
      <c r="AO107">
        <v>3</v>
      </c>
      <c r="AP107">
        <v>2</v>
      </c>
      <c r="AQ107">
        <v>5</v>
      </c>
      <c r="AR107">
        <v>4</v>
      </c>
      <c r="AS107">
        <v>1</v>
      </c>
      <c r="AT107">
        <v>3</v>
      </c>
      <c r="AU107">
        <v>3</v>
      </c>
      <c r="AV107">
        <v>3</v>
      </c>
      <c r="AW107">
        <v>3</v>
      </c>
      <c r="AX107">
        <v>2</v>
      </c>
      <c r="AY107">
        <v>1</v>
      </c>
      <c r="AZ107">
        <v>2</v>
      </c>
      <c r="BA107">
        <v>4</v>
      </c>
      <c r="BB107">
        <v>3</v>
      </c>
      <c r="BC107">
        <v>3</v>
      </c>
      <c r="BD107">
        <v>5</v>
      </c>
      <c r="BE107">
        <v>2</v>
      </c>
      <c r="BF107">
        <v>5</v>
      </c>
      <c r="BG107">
        <v>4</v>
      </c>
      <c r="BH107">
        <v>5</v>
      </c>
      <c r="BI107">
        <v>5</v>
      </c>
      <c r="BJ107">
        <v>5</v>
      </c>
      <c r="BK107">
        <v>1</v>
      </c>
      <c r="BL107">
        <v>2</v>
      </c>
      <c r="BM107">
        <v>4</v>
      </c>
      <c r="BN107">
        <v>4</v>
      </c>
      <c r="BO107">
        <v>5</v>
      </c>
      <c r="BP107">
        <v>4</v>
      </c>
      <c r="BQ107">
        <v>2</v>
      </c>
      <c r="BR107">
        <v>4</v>
      </c>
      <c r="BS107">
        <v>4</v>
      </c>
      <c r="BT107">
        <v>3</v>
      </c>
      <c r="BU107">
        <v>5</v>
      </c>
      <c r="BV107">
        <v>4</v>
      </c>
      <c r="BW107">
        <v>3</v>
      </c>
      <c r="BX107">
        <v>4</v>
      </c>
      <c r="BY107">
        <v>5</v>
      </c>
      <c r="BZ107">
        <v>4</v>
      </c>
      <c r="CA107">
        <v>4</v>
      </c>
      <c r="CB107">
        <v>5</v>
      </c>
      <c r="CC107">
        <v>2</v>
      </c>
      <c r="CD107">
        <v>3</v>
      </c>
      <c r="CE107">
        <v>4</v>
      </c>
      <c r="CF107">
        <v>3</v>
      </c>
      <c r="CG107">
        <v>4</v>
      </c>
      <c r="CH107">
        <v>4</v>
      </c>
    </row>
    <row r="108" spans="1:86" x14ac:dyDescent="0.25">
      <c r="A108" s="4"/>
      <c r="B108" s="2">
        <v>51543340</v>
      </c>
      <c r="C108">
        <v>4</v>
      </c>
      <c r="D108">
        <v>5</v>
      </c>
      <c r="E108">
        <v>4</v>
      </c>
      <c r="F108">
        <v>4</v>
      </c>
      <c r="G108">
        <v>4</v>
      </c>
      <c r="H108">
        <v>5</v>
      </c>
      <c r="I108">
        <v>2</v>
      </c>
      <c r="J108">
        <v>3</v>
      </c>
      <c r="K108">
        <v>3</v>
      </c>
      <c r="L108">
        <v>4</v>
      </c>
      <c r="M108">
        <v>5</v>
      </c>
      <c r="N108">
        <v>4</v>
      </c>
      <c r="O108">
        <v>2</v>
      </c>
      <c r="P108">
        <v>3</v>
      </c>
      <c r="Q108">
        <v>3</v>
      </c>
      <c r="R108">
        <v>3</v>
      </c>
      <c r="S108">
        <v>3</v>
      </c>
      <c r="T108">
        <v>3</v>
      </c>
      <c r="U108">
        <v>4</v>
      </c>
      <c r="V108">
        <v>4</v>
      </c>
      <c r="W108">
        <v>3</v>
      </c>
      <c r="X108">
        <v>4</v>
      </c>
      <c r="Y108">
        <v>4</v>
      </c>
      <c r="Z108">
        <v>4</v>
      </c>
      <c r="AA108">
        <v>3</v>
      </c>
      <c r="AB108">
        <v>4</v>
      </c>
      <c r="AC108">
        <v>4</v>
      </c>
      <c r="AD108">
        <v>4</v>
      </c>
      <c r="AE108">
        <v>4</v>
      </c>
      <c r="AF108">
        <v>5</v>
      </c>
      <c r="AG108">
        <v>3</v>
      </c>
      <c r="AH108">
        <v>3</v>
      </c>
      <c r="AI108">
        <v>3</v>
      </c>
      <c r="AJ108">
        <v>3</v>
      </c>
      <c r="AK108">
        <v>3</v>
      </c>
      <c r="AL108">
        <v>3</v>
      </c>
      <c r="AM108">
        <v>3</v>
      </c>
      <c r="AN108">
        <v>0</v>
      </c>
      <c r="AO108">
        <v>4</v>
      </c>
      <c r="AP108">
        <v>4</v>
      </c>
      <c r="AQ108">
        <v>4</v>
      </c>
      <c r="AR108">
        <v>5</v>
      </c>
      <c r="AS108">
        <v>3</v>
      </c>
      <c r="AT108">
        <v>3</v>
      </c>
      <c r="AU108">
        <v>3</v>
      </c>
      <c r="AV108">
        <v>3</v>
      </c>
      <c r="AW108">
        <v>3</v>
      </c>
      <c r="AX108">
        <v>4</v>
      </c>
      <c r="AY108">
        <v>3</v>
      </c>
      <c r="AZ108">
        <v>4</v>
      </c>
      <c r="BA108">
        <v>3</v>
      </c>
      <c r="BB108">
        <v>4</v>
      </c>
      <c r="BC108">
        <v>4</v>
      </c>
      <c r="BD108">
        <v>4</v>
      </c>
      <c r="BE108">
        <v>4</v>
      </c>
      <c r="BF108">
        <v>4</v>
      </c>
      <c r="BG108">
        <v>4</v>
      </c>
      <c r="BH108">
        <v>4</v>
      </c>
      <c r="BI108">
        <v>4</v>
      </c>
      <c r="BJ108">
        <v>4</v>
      </c>
      <c r="BK108">
        <v>3</v>
      </c>
      <c r="BL108">
        <v>4</v>
      </c>
      <c r="BM108">
        <v>4</v>
      </c>
      <c r="BN108">
        <v>4</v>
      </c>
      <c r="BO108">
        <v>4</v>
      </c>
      <c r="BP108">
        <v>4</v>
      </c>
      <c r="BQ108">
        <v>4</v>
      </c>
      <c r="BR108">
        <v>4</v>
      </c>
      <c r="BS108">
        <v>4</v>
      </c>
      <c r="BT108">
        <v>5</v>
      </c>
      <c r="BU108">
        <v>4</v>
      </c>
      <c r="BV108">
        <v>4</v>
      </c>
      <c r="BW108">
        <v>4</v>
      </c>
      <c r="BX108">
        <v>4</v>
      </c>
      <c r="BY108">
        <v>4</v>
      </c>
      <c r="BZ108">
        <v>4</v>
      </c>
      <c r="CA108">
        <v>4</v>
      </c>
      <c r="CB108">
        <v>4</v>
      </c>
      <c r="CC108">
        <v>4</v>
      </c>
      <c r="CD108">
        <v>4</v>
      </c>
      <c r="CE108">
        <v>3</v>
      </c>
      <c r="CF108">
        <v>4</v>
      </c>
      <c r="CG108">
        <v>4</v>
      </c>
      <c r="CH108">
        <v>4</v>
      </c>
    </row>
    <row r="109" spans="1:86" x14ac:dyDescent="0.25">
      <c r="A109" s="4"/>
      <c r="B109" s="2" t="s">
        <v>1</v>
      </c>
      <c r="C109">
        <f t="shared" ref="C109:BN109" si="54">AVERAGE(C94:C108)</f>
        <v>3.9333333333333331</v>
      </c>
      <c r="D109">
        <f t="shared" si="54"/>
        <v>4.333333333333333</v>
      </c>
      <c r="E109">
        <f t="shared" si="54"/>
        <v>4.4000000000000004</v>
      </c>
      <c r="F109">
        <f t="shared" si="54"/>
        <v>4</v>
      </c>
      <c r="G109">
        <f t="shared" si="54"/>
        <v>4.1333333333333337</v>
      </c>
      <c r="H109">
        <f t="shared" si="54"/>
        <v>4.4000000000000004</v>
      </c>
      <c r="I109">
        <f t="shared" si="54"/>
        <v>1.5333333333333334</v>
      </c>
      <c r="J109">
        <f t="shared" si="54"/>
        <v>2.1333333333333333</v>
      </c>
      <c r="K109">
        <f t="shared" si="54"/>
        <v>3.2666666666666666</v>
      </c>
      <c r="L109">
        <f t="shared" si="54"/>
        <v>3.1333333333333333</v>
      </c>
      <c r="M109">
        <f t="shared" si="54"/>
        <v>4.0666666666666664</v>
      </c>
      <c r="N109">
        <f t="shared" si="54"/>
        <v>4.1333333333333337</v>
      </c>
      <c r="O109">
        <f t="shared" si="54"/>
        <v>1.3333333333333333</v>
      </c>
      <c r="P109">
        <f t="shared" si="54"/>
        <v>1.8</v>
      </c>
      <c r="Q109">
        <f t="shared" si="54"/>
        <v>2.6</v>
      </c>
      <c r="R109">
        <f t="shared" si="54"/>
        <v>3.1333333333333333</v>
      </c>
      <c r="S109">
        <f t="shared" si="54"/>
        <v>3.5333333333333332</v>
      </c>
      <c r="T109">
        <f t="shared" si="54"/>
        <v>3.4666666666666668</v>
      </c>
      <c r="U109">
        <f t="shared" si="54"/>
        <v>3.2666666666666666</v>
      </c>
      <c r="V109">
        <f t="shared" si="54"/>
        <v>3.4</v>
      </c>
      <c r="W109">
        <f t="shared" si="54"/>
        <v>3.2666666666666666</v>
      </c>
      <c r="X109">
        <f t="shared" si="54"/>
        <v>3.6666666666666665</v>
      </c>
      <c r="Y109">
        <f t="shared" si="54"/>
        <v>4</v>
      </c>
      <c r="Z109">
        <f t="shared" si="54"/>
        <v>4.0666666666666664</v>
      </c>
      <c r="AA109">
        <f t="shared" si="54"/>
        <v>2.7333333333333334</v>
      </c>
      <c r="AB109">
        <f t="shared" si="54"/>
        <v>3.4666666666666668</v>
      </c>
      <c r="AC109">
        <f t="shared" si="54"/>
        <v>3.4666666666666668</v>
      </c>
      <c r="AD109">
        <f t="shared" si="54"/>
        <v>3.6</v>
      </c>
      <c r="AE109">
        <f t="shared" si="54"/>
        <v>3.9333333333333331</v>
      </c>
      <c r="AF109">
        <f t="shared" si="54"/>
        <v>4.0666666666666664</v>
      </c>
      <c r="AG109">
        <f t="shared" si="54"/>
        <v>1.6</v>
      </c>
      <c r="AH109">
        <f t="shared" si="54"/>
        <v>2.5333333333333332</v>
      </c>
      <c r="AI109">
        <f t="shared" si="54"/>
        <v>3.4</v>
      </c>
      <c r="AJ109">
        <f t="shared" si="54"/>
        <v>3.5333333333333332</v>
      </c>
      <c r="AK109">
        <f t="shared" si="54"/>
        <v>3.9333333333333331</v>
      </c>
      <c r="AL109">
        <f t="shared" si="54"/>
        <v>4</v>
      </c>
      <c r="AM109">
        <f t="shared" si="54"/>
        <v>2.5333333333333332</v>
      </c>
      <c r="AN109">
        <f t="shared" si="54"/>
        <v>2.8666666666666667</v>
      </c>
      <c r="AO109">
        <f t="shared" si="54"/>
        <v>3.5333333333333332</v>
      </c>
      <c r="AP109">
        <f t="shared" si="54"/>
        <v>3.6666666666666665</v>
      </c>
      <c r="AQ109">
        <f t="shared" si="54"/>
        <v>4</v>
      </c>
      <c r="AR109">
        <f t="shared" si="54"/>
        <v>3.8666666666666667</v>
      </c>
      <c r="AS109">
        <f t="shared" si="54"/>
        <v>1.8666666666666667</v>
      </c>
      <c r="AT109">
        <f t="shared" si="54"/>
        <v>3.4666666666666668</v>
      </c>
      <c r="AU109">
        <f t="shared" si="54"/>
        <v>3.6666666666666665</v>
      </c>
      <c r="AV109">
        <f t="shared" si="54"/>
        <v>3.5333333333333332</v>
      </c>
      <c r="AW109">
        <f t="shared" si="54"/>
        <v>3.6666666666666665</v>
      </c>
      <c r="AX109">
        <f t="shared" si="54"/>
        <v>3.6</v>
      </c>
      <c r="AY109">
        <f t="shared" si="54"/>
        <v>1.7333333333333334</v>
      </c>
      <c r="AZ109">
        <f t="shared" si="54"/>
        <v>2.9333333333333331</v>
      </c>
      <c r="BA109">
        <f t="shared" si="54"/>
        <v>3.7333333333333334</v>
      </c>
      <c r="BB109">
        <f t="shared" si="54"/>
        <v>4.0666666666666664</v>
      </c>
      <c r="BC109">
        <f t="shared" si="54"/>
        <v>4</v>
      </c>
      <c r="BD109">
        <f t="shared" si="54"/>
        <v>3.9333333333333331</v>
      </c>
      <c r="BE109">
        <f t="shared" si="54"/>
        <v>3.8</v>
      </c>
      <c r="BF109">
        <f t="shared" si="54"/>
        <v>4.0666666666666664</v>
      </c>
      <c r="BG109">
        <f t="shared" si="54"/>
        <v>4.0666666666666664</v>
      </c>
      <c r="BH109">
        <f t="shared" si="54"/>
        <v>4.2666666666666666</v>
      </c>
      <c r="BI109">
        <f t="shared" si="54"/>
        <v>4.1333333333333337</v>
      </c>
      <c r="BJ109">
        <f t="shared" si="54"/>
        <v>4.2666666666666666</v>
      </c>
      <c r="BK109">
        <f t="shared" si="54"/>
        <v>2.3333333333333335</v>
      </c>
      <c r="BL109">
        <f t="shared" si="54"/>
        <v>3.2</v>
      </c>
      <c r="BM109">
        <f t="shared" si="54"/>
        <v>3.6</v>
      </c>
      <c r="BN109">
        <f t="shared" si="54"/>
        <v>3.7333333333333334</v>
      </c>
      <c r="BO109">
        <f t="shared" ref="BO109:CH109" si="55">AVERAGE(BO94:BO108)</f>
        <v>3.7333333333333334</v>
      </c>
      <c r="BP109">
        <f t="shared" si="55"/>
        <v>3.4</v>
      </c>
      <c r="BQ109">
        <f t="shared" si="55"/>
        <v>3.2</v>
      </c>
      <c r="BR109">
        <f t="shared" si="55"/>
        <v>3.8666666666666667</v>
      </c>
      <c r="BS109">
        <f t="shared" si="55"/>
        <v>3.8666666666666667</v>
      </c>
      <c r="BT109">
        <f t="shared" si="55"/>
        <v>4.2</v>
      </c>
      <c r="BU109">
        <f t="shared" si="55"/>
        <v>3.8666666666666667</v>
      </c>
      <c r="BV109">
        <f t="shared" si="55"/>
        <v>4</v>
      </c>
      <c r="BW109">
        <f t="shared" si="55"/>
        <v>4.1333333333333337</v>
      </c>
      <c r="BX109">
        <f t="shared" si="55"/>
        <v>4</v>
      </c>
      <c r="BY109">
        <f t="shared" si="55"/>
        <v>4.2666666666666666</v>
      </c>
      <c r="BZ109">
        <f t="shared" si="55"/>
        <v>4.2666666666666666</v>
      </c>
      <c r="CA109">
        <f t="shared" si="55"/>
        <v>4.4666666666666668</v>
      </c>
      <c r="CB109">
        <f t="shared" si="55"/>
        <v>4.4000000000000004</v>
      </c>
      <c r="CC109">
        <f t="shared" si="55"/>
        <v>3.0666666666666669</v>
      </c>
      <c r="CD109">
        <f t="shared" si="55"/>
        <v>3.3333333333333335</v>
      </c>
      <c r="CE109">
        <f t="shared" si="55"/>
        <v>3.5333333333333332</v>
      </c>
      <c r="CF109">
        <f t="shared" si="55"/>
        <v>3.6</v>
      </c>
      <c r="CG109">
        <f t="shared" si="55"/>
        <v>3.6</v>
      </c>
      <c r="CH109">
        <f t="shared" si="55"/>
        <v>3.8</v>
      </c>
    </row>
    <row r="110" spans="1:86" x14ac:dyDescent="0.25">
      <c r="A110" s="4"/>
      <c r="B110" s="2" t="s">
        <v>10</v>
      </c>
      <c r="C110">
        <f>_xlfn.STDEV.S(C94:C108)</f>
        <v>0.59361683970466395</v>
      </c>
      <c r="D110">
        <f t="shared" ref="D110:BO110" si="56">_xlfn.STDEV.S(D94:D108)</f>
        <v>0.72374686445574499</v>
      </c>
      <c r="E110">
        <f t="shared" si="56"/>
        <v>0.6324555320336771</v>
      </c>
      <c r="F110">
        <f t="shared" si="56"/>
        <v>1.2535663410560174</v>
      </c>
      <c r="G110">
        <f t="shared" si="56"/>
        <v>0.6399404734221853</v>
      </c>
      <c r="H110">
        <f t="shared" si="56"/>
        <v>0.73678839761300829</v>
      </c>
      <c r="I110">
        <f t="shared" si="56"/>
        <v>0.63994047342218441</v>
      </c>
      <c r="J110">
        <f t="shared" si="56"/>
        <v>0.91547541643412689</v>
      </c>
      <c r="K110">
        <f t="shared" si="56"/>
        <v>0.88371510168853695</v>
      </c>
      <c r="L110">
        <f t="shared" si="56"/>
        <v>0.74322335295720587</v>
      </c>
      <c r="M110">
        <f t="shared" si="56"/>
        <v>0.70373155054899705</v>
      </c>
      <c r="N110">
        <f t="shared" si="56"/>
        <v>0.83380938783279257</v>
      </c>
      <c r="O110">
        <f t="shared" si="56"/>
        <v>0.61721339984836754</v>
      </c>
      <c r="P110">
        <f t="shared" si="56"/>
        <v>0.77459666924148329</v>
      </c>
      <c r="Q110">
        <f t="shared" si="56"/>
        <v>0.91025898983279929</v>
      </c>
      <c r="R110">
        <f t="shared" si="56"/>
        <v>0.83380938783279135</v>
      </c>
      <c r="S110">
        <f t="shared" si="56"/>
        <v>0.63994047342218363</v>
      </c>
      <c r="T110">
        <f t="shared" si="56"/>
        <v>0.74322335295720587</v>
      </c>
      <c r="U110">
        <f t="shared" si="56"/>
        <v>0.70373155054899705</v>
      </c>
      <c r="V110">
        <f t="shared" si="56"/>
        <v>0.91025898983279929</v>
      </c>
      <c r="W110">
        <f t="shared" si="56"/>
        <v>0.79880863671798041</v>
      </c>
      <c r="X110">
        <f t="shared" si="56"/>
        <v>0.81649658092772637</v>
      </c>
      <c r="Y110">
        <f t="shared" si="56"/>
        <v>0.65465367070797709</v>
      </c>
      <c r="Z110">
        <f t="shared" si="56"/>
        <v>0.70373155054899705</v>
      </c>
      <c r="AA110">
        <f t="shared" si="56"/>
        <v>0.96115010472325502</v>
      </c>
      <c r="AB110">
        <f t="shared" si="56"/>
        <v>0.83380938783279135</v>
      </c>
      <c r="AC110">
        <f t="shared" si="56"/>
        <v>0.83380938783279135</v>
      </c>
      <c r="AD110">
        <f t="shared" si="56"/>
        <v>0.82807867121082479</v>
      </c>
      <c r="AE110">
        <f t="shared" si="56"/>
        <v>0.59361683970466395</v>
      </c>
      <c r="AF110">
        <f t="shared" si="56"/>
        <v>0.59361683970466395</v>
      </c>
      <c r="AG110">
        <f t="shared" si="56"/>
        <v>0.7367883976130073</v>
      </c>
      <c r="AH110">
        <f t="shared" si="56"/>
        <v>0.83380938783279201</v>
      </c>
      <c r="AI110">
        <f t="shared" si="56"/>
        <v>0.82807867121082479</v>
      </c>
      <c r="AJ110">
        <f t="shared" si="56"/>
        <v>0.74322335295720587</v>
      </c>
      <c r="AK110">
        <f t="shared" si="56"/>
        <v>0.59361683970466395</v>
      </c>
      <c r="AL110">
        <f t="shared" si="56"/>
        <v>0.92582009977255142</v>
      </c>
      <c r="AM110">
        <f t="shared" si="56"/>
        <v>0.83380938783279201</v>
      </c>
      <c r="AN110">
        <f t="shared" si="56"/>
        <v>1.2459458063579461</v>
      </c>
      <c r="AO110">
        <f t="shared" si="56"/>
        <v>0.83380938783279135</v>
      </c>
      <c r="AP110">
        <f t="shared" si="56"/>
        <v>1.1126972805283739</v>
      </c>
      <c r="AQ110">
        <f t="shared" si="56"/>
        <v>0.84515425472851657</v>
      </c>
      <c r="AR110">
        <f t="shared" si="56"/>
        <v>0.91547541643412633</v>
      </c>
      <c r="AS110">
        <f t="shared" si="56"/>
        <v>0.99043040187202502</v>
      </c>
      <c r="AT110">
        <f t="shared" si="56"/>
        <v>0.99043040187202458</v>
      </c>
      <c r="AU110">
        <f t="shared" si="56"/>
        <v>0.81649658092772637</v>
      </c>
      <c r="AV110">
        <f t="shared" si="56"/>
        <v>0.91547541643412633</v>
      </c>
      <c r="AW110">
        <f t="shared" si="56"/>
        <v>0.97590007294853354</v>
      </c>
      <c r="AX110">
        <f t="shared" si="56"/>
        <v>0.98561076060916208</v>
      </c>
      <c r="AY110">
        <f t="shared" si="56"/>
        <v>0.96115010472325468</v>
      </c>
      <c r="AZ110">
        <f t="shared" si="56"/>
        <v>1.0327955589886446</v>
      </c>
      <c r="BA110">
        <f t="shared" si="56"/>
        <v>0.70373155054899705</v>
      </c>
      <c r="BB110">
        <f t="shared" si="56"/>
        <v>0.88371510168853695</v>
      </c>
      <c r="BC110">
        <f t="shared" si="56"/>
        <v>0.65465367070797709</v>
      </c>
      <c r="BD110">
        <f t="shared" si="56"/>
        <v>0.79880863671798041</v>
      </c>
      <c r="BE110">
        <f t="shared" si="56"/>
        <v>1.1464230084422218</v>
      </c>
      <c r="BF110">
        <f t="shared" si="56"/>
        <v>0.88371510168853695</v>
      </c>
      <c r="BG110">
        <f t="shared" si="56"/>
        <v>0.59361683970466395</v>
      </c>
      <c r="BH110">
        <f t="shared" si="56"/>
        <v>0.88371510168853695</v>
      </c>
      <c r="BI110">
        <f t="shared" si="56"/>
        <v>0.74322335295720721</v>
      </c>
      <c r="BJ110">
        <f t="shared" si="56"/>
        <v>0.70373155054899705</v>
      </c>
      <c r="BK110">
        <f t="shared" si="56"/>
        <v>1.1126972805283735</v>
      </c>
      <c r="BL110">
        <f t="shared" si="56"/>
        <v>0.94112394811432043</v>
      </c>
      <c r="BM110">
        <f t="shared" si="56"/>
        <v>0.91025898983279929</v>
      </c>
      <c r="BN110">
        <f t="shared" si="56"/>
        <v>0.70373155054899705</v>
      </c>
      <c r="BO110">
        <f t="shared" si="56"/>
        <v>0.79880863671798041</v>
      </c>
      <c r="BP110">
        <f t="shared" ref="BP110:CH110" si="57">_xlfn.STDEV.S(BP94:BP108)</f>
        <v>0.82807867121082479</v>
      </c>
      <c r="BQ110">
        <f t="shared" si="57"/>
        <v>0.67612340378281355</v>
      </c>
      <c r="BR110">
        <f t="shared" si="57"/>
        <v>0.51639777949432131</v>
      </c>
      <c r="BS110">
        <f t="shared" si="57"/>
        <v>0.63994047342218363</v>
      </c>
      <c r="BT110">
        <f t="shared" si="57"/>
        <v>0.56061191058138671</v>
      </c>
      <c r="BU110">
        <f t="shared" si="57"/>
        <v>0.83380938783279135</v>
      </c>
      <c r="BV110">
        <f t="shared" si="57"/>
        <v>0.65465367070797709</v>
      </c>
      <c r="BW110">
        <f t="shared" si="57"/>
        <v>0.99043040187202558</v>
      </c>
      <c r="BX110">
        <f t="shared" si="57"/>
        <v>0.7559289460184544</v>
      </c>
      <c r="BY110">
        <f t="shared" si="57"/>
        <v>0.70373155054899705</v>
      </c>
      <c r="BZ110">
        <f t="shared" si="57"/>
        <v>0.59361683970466395</v>
      </c>
      <c r="CA110">
        <f t="shared" si="57"/>
        <v>0.6399404734221853</v>
      </c>
      <c r="CB110">
        <f t="shared" si="57"/>
        <v>0.6324555320336771</v>
      </c>
      <c r="CC110">
        <f t="shared" si="57"/>
        <v>0.79880863671798041</v>
      </c>
      <c r="CD110">
        <f t="shared" si="57"/>
        <v>0.72374686445574632</v>
      </c>
      <c r="CE110">
        <f t="shared" si="57"/>
        <v>0.63994047342218363</v>
      </c>
      <c r="CF110">
        <f t="shared" si="57"/>
        <v>0.73678839761300696</v>
      </c>
      <c r="CG110">
        <f t="shared" si="57"/>
        <v>0.82807867121082479</v>
      </c>
      <c r="CH110">
        <f t="shared" si="57"/>
        <v>0.77459666924148363</v>
      </c>
    </row>
    <row r="111" spans="1:86" x14ac:dyDescent="0.25">
      <c r="A111" s="4"/>
      <c r="B111" s="2" t="s">
        <v>11</v>
      </c>
      <c r="C111">
        <f>_xlfn.CONFIDENCE.NORM(0.05,C110,15)</f>
        <v>0.30040604940296023</v>
      </c>
      <c r="D111">
        <f t="shared" ref="D111:BO111" si="58">_xlfn.CONFIDENCE.NORM(0.05,D110,15)</f>
        <v>0.36625971801456941</v>
      </c>
      <c r="E111">
        <f t="shared" si="58"/>
        <v>0.32006077842368785</v>
      </c>
      <c r="F111">
        <f t="shared" si="58"/>
        <v>0.63438044036708507</v>
      </c>
      <c r="G111">
        <f t="shared" si="58"/>
        <v>0.32384861179049929</v>
      </c>
      <c r="H111">
        <f t="shared" si="58"/>
        <v>0.37285952312771337</v>
      </c>
      <c r="I111">
        <f t="shared" si="58"/>
        <v>0.32384861179049879</v>
      </c>
      <c r="J111">
        <f t="shared" si="58"/>
        <v>0.46328596963881774</v>
      </c>
      <c r="K111">
        <f t="shared" si="58"/>
        <v>0.44721332809235476</v>
      </c>
      <c r="L111">
        <f t="shared" si="58"/>
        <v>0.37611600000595796</v>
      </c>
      <c r="M111">
        <f t="shared" si="58"/>
        <v>0.35613075775583125</v>
      </c>
      <c r="N111">
        <f t="shared" si="58"/>
        <v>0.42195801635036045</v>
      </c>
      <c r="O111">
        <f t="shared" si="58"/>
        <v>0.31234733701164064</v>
      </c>
      <c r="P111">
        <f t="shared" si="58"/>
        <v>0.3919927969080107</v>
      </c>
      <c r="Q111">
        <f t="shared" si="58"/>
        <v>0.46064614205561616</v>
      </c>
      <c r="R111">
        <f t="shared" si="58"/>
        <v>0.42195801635035984</v>
      </c>
      <c r="S111">
        <f t="shared" si="58"/>
        <v>0.3238486117904984</v>
      </c>
      <c r="T111">
        <f t="shared" si="58"/>
        <v>0.37611600000595796</v>
      </c>
      <c r="U111">
        <f t="shared" si="58"/>
        <v>0.35613075775583125</v>
      </c>
      <c r="V111">
        <f t="shared" si="58"/>
        <v>0.46064614205561616</v>
      </c>
      <c r="W111">
        <f t="shared" si="58"/>
        <v>0.40424551787446128</v>
      </c>
      <c r="X111">
        <f t="shared" si="58"/>
        <v>0.41319668820304112</v>
      </c>
      <c r="Y111">
        <f t="shared" si="58"/>
        <v>0.33129438012973655</v>
      </c>
      <c r="Z111">
        <f t="shared" si="58"/>
        <v>0.35613075775583125</v>
      </c>
      <c r="AA111">
        <f t="shared" si="58"/>
        <v>0.48640012636232832</v>
      </c>
      <c r="AB111">
        <f t="shared" si="58"/>
        <v>0.42195801635035984</v>
      </c>
      <c r="AC111">
        <f t="shared" si="58"/>
        <v>0.42195801635035984</v>
      </c>
      <c r="AD111">
        <f t="shared" si="58"/>
        <v>0.4190579268894386</v>
      </c>
      <c r="AE111">
        <f t="shared" si="58"/>
        <v>0.30040604940296023</v>
      </c>
      <c r="AF111">
        <f t="shared" si="58"/>
        <v>0.30040604940296023</v>
      </c>
      <c r="AG111">
        <f t="shared" si="58"/>
        <v>0.37285952312771287</v>
      </c>
      <c r="AH111">
        <f t="shared" si="58"/>
        <v>0.42195801635036018</v>
      </c>
      <c r="AI111">
        <f t="shared" si="58"/>
        <v>0.4190579268894386</v>
      </c>
      <c r="AJ111">
        <f t="shared" si="58"/>
        <v>0.37611600000595796</v>
      </c>
      <c r="AK111">
        <f t="shared" si="58"/>
        <v>0.30040604940296023</v>
      </c>
      <c r="AL111">
        <f t="shared" si="58"/>
        <v>0.46852100551746101</v>
      </c>
      <c r="AM111">
        <f t="shared" si="58"/>
        <v>0.42195801635036018</v>
      </c>
      <c r="AN111">
        <f t="shared" si="58"/>
        <v>0.63052398857888314</v>
      </c>
      <c r="AO111">
        <f t="shared" si="58"/>
        <v>0.42195801635035984</v>
      </c>
      <c r="AP111">
        <f t="shared" si="58"/>
        <v>0.56309216967505094</v>
      </c>
      <c r="AQ111">
        <f t="shared" si="58"/>
        <v>0.42769920564485964</v>
      </c>
      <c r="AR111">
        <f t="shared" si="58"/>
        <v>0.46328596963881746</v>
      </c>
      <c r="AS111">
        <f t="shared" si="58"/>
        <v>0.50121772890234872</v>
      </c>
      <c r="AT111">
        <f t="shared" si="58"/>
        <v>0.5012177289023485</v>
      </c>
      <c r="AU111">
        <f t="shared" si="58"/>
        <v>0.41319668820304112</v>
      </c>
      <c r="AV111">
        <f t="shared" si="58"/>
        <v>0.46328596963881746</v>
      </c>
      <c r="AW111">
        <f t="shared" si="58"/>
        <v>0.49386450302249785</v>
      </c>
      <c r="AX111">
        <f t="shared" si="58"/>
        <v>0.49877869871574476</v>
      </c>
      <c r="AY111">
        <f t="shared" si="58"/>
        <v>0.48640012636232816</v>
      </c>
      <c r="AZ111">
        <f t="shared" si="58"/>
        <v>0.52265706254401434</v>
      </c>
      <c r="BA111">
        <f t="shared" si="58"/>
        <v>0.35613075775583125</v>
      </c>
      <c r="BB111">
        <f t="shared" si="58"/>
        <v>0.44721332809235476</v>
      </c>
      <c r="BC111">
        <f t="shared" si="58"/>
        <v>0.33129438012973655</v>
      </c>
      <c r="BD111">
        <f t="shared" si="58"/>
        <v>0.40424551787446128</v>
      </c>
      <c r="BE111">
        <f t="shared" si="58"/>
        <v>0.58015942924079833</v>
      </c>
      <c r="BF111">
        <f t="shared" si="58"/>
        <v>0.44721332809235476</v>
      </c>
      <c r="BG111">
        <f t="shared" si="58"/>
        <v>0.30040604940296023</v>
      </c>
      <c r="BH111">
        <f t="shared" si="58"/>
        <v>0.44721332809235476</v>
      </c>
      <c r="BI111">
        <f t="shared" si="58"/>
        <v>0.37611600000595863</v>
      </c>
      <c r="BJ111">
        <f t="shared" si="58"/>
        <v>0.35613075775583125</v>
      </c>
      <c r="BK111">
        <f t="shared" si="58"/>
        <v>0.56309216967505071</v>
      </c>
      <c r="BL111">
        <f t="shared" si="58"/>
        <v>0.47626567904003186</v>
      </c>
      <c r="BM111">
        <f t="shared" si="58"/>
        <v>0.46064614205561616</v>
      </c>
      <c r="BN111">
        <f t="shared" si="58"/>
        <v>0.35613075775583125</v>
      </c>
      <c r="BO111">
        <f t="shared" si="58"/>
        <v>0.40424551787446128</v>
      </c>
      <c r="BP111">
        <f t="shared" ref="BP111:CH111" si="59">_xlfn.CONFIDENCE.NORM(0.05,BP110,15)</f>
        <v>0.4190579268894386</v>
      </c>
      <c r="BQ111">
        <f t="shared" si="59"/>
        <v>0.34215936451588785</v>
      </c>
      <c r="BR111">
        <f t="shared" si="59"/>
        <v>0.26132853127200667</v>
      </c>
      <c r="BS111">
        <f t="shared" si="59"/>
        <v>0.3238486117904984</v>
      </c>
      <c r="BT111">
        <f t="shared" si="59"/>
        <v>0.28370355765141003</v>
      </c>
      <c r="BU111">
        <f t="shared" si="59"/>
        <v>0.42195801635035984</v>
      </c>
      <c r="BV111">
        <f t="shared" si="59"/>
        <v>0.33129438012973655</v>
      </c>
      <c r="BW111">
        <f t="shared" si="59"/>
        <v>0.50121772890234906</v>
      </c>
      <c r="BX111">
        <f t="shared" si="59"/>
        <v>0.38254579909782715</v>
      </c>
      <c r="BY111">
        <f t="shared" si="59"/>
        <v>0.35613075775583125</v>
      </c>
      <c r="BZ111">
        <f t="shared" si="59"/>
        <v>0.30040604940296023</v>
      </c>
      <c r="CA111">
        <f t="shared" si="59"/>
        <v>0.32384861179049929</v>
      </c>
      <c r="CB111">
        <f t="shared" si="59"/>
        <v>0.32006077842368785</v>
      </c>
      <c r="CC111">
        <f t="shared" si="59"/>
        <v>0.40424551787446128</v>
      </c>
      <c r="CD111">
        <f t="shared" si="59"/>
        <v>0.36625971801457008</v>
      </c>
      <c r="CE111">
        <f t="shared" si="59"/>
        <v>0.3238486117904984</v>
      </c>
      <c r="CF111">
        <f t="shared" si="59"/>
        <v>0.37285952312771264</v>
      </c>
      <c r="CG111">
        <f t="shared" si="59"/>
        <v>0.4190579268894386</v>
      </c>
      <c r="CH111">
        <f t="shared" si="59"/>
        <v>0.39199279690801087</v>
      </c>
    </row>
    <row r="112" spans="1:86" x14ac:dyDescent="0.25">
      <c r="A112" s="4"/>
      <c r="B112" s="2" t="s">
        <v>12</v>
      </c>
      <c r="C112">
        <f>SUM(C109,-C111)</f>
        <v>3.632927283930373</v>
      </c>
      <c r="D112">
        <f t="shared" ref="D112:BO112" si="60">SUM(D109,-D111)</f>
        <v>3.9670736153187636</v>
      </c>
      <c r="E112">
        <f t="shared" si="60"/>
        <v>4.0799392215763124</v>
      </c>
      <c r="F112">
        <f t="shared" si="60"/>
        <v>3.3656195596329148</v>
      </c>
      <c r="G112">
        <f t="shared" si="60"/>
        <v>3.8094847215428347</v>
      </c>
      <c r="H112">
        <f t="shared" si="60"/>
        <v>4.0271404768722867</v>
      </c>
      <c r="I112">
        <f t="shared" si="60"/>
        <v>1.2094847215428346</v>
      </c>
      <c r="J112">
        <f t="shared" si="60"/>
        <v>1.6700473636945157</v>
      </c>
      <c r="K112">
        <f t="shared" si="60"/>
        <v>2.8194533385743119</v>
      </c>
      <c r="L112">
        <f t="shared" si="60"/>
        <v>2.7572173333273753</v>
      </c>
      <c r="M112">
        <f t="shared" si="60"/>
        <v>3.7105359089108352</v>
      </c>
      <c r="N112">
        <f t="shared" si="60"/>
        <v>3.7113753169829735</v>
      </c>
      <c r="O112">
        <f t="shared" si="60"/>
        <v>1.0209859963216927</v>
      </c>
      <c r="P112">
        <f t="shared" si="60"/>
        <v>1.4080072030919895</v>
      </c>
      <c r="Q112">
        <f t="shared" si="60"/>
        <v>2.1393538579443838</v>
      </c>
      <c r="R112">
        <f t="shared" si="60"/>
        <v>2.7113753169829735</v>
      </c>
      <c r="S112">
        <f t="shared" si="60"/>
        <v>3.209484721542835</v>
      </c>
      <c r="T112">
        <f t="shared" si="60"/>
        <v>3.0905506666607088</v>
      </c>
      <c r="U112">
        <f t="shared" si="60"/>
        <v>2.9105359089108354</v>
      </c>
      <c r="V112">
        <f t="shared" si="60"/>
        <v>2.9393538579443836</v>
      </c>
      <c r="W112">
        <f t="shared" si="60"/>
        <v>2.8624211487922055</v>
      </c>
      <c r="X112">
        <f t="shared" si="60"/>
        <v>3.2534699784636256</v>
      </c>
      <c r="Y112">
        <f t="shared" si="60"/>
        <v>3.6687056198702637</v>
      </c>
      <c r="Z112">
        <f t="shared" si="60"/>
        <v>3.7105359089108352</v>
      </c>
      <c r="AA112">
        <f t="shared" si="60"/>
        <v>2.2469332069710051</v>
      </c>
      <c r="AB112">
        <f t="shared" si="60"/>
        <v>3.044708650316307</v>
      </c>
      <c r="AC112">
        <f t="shared" si="60"/>
        <v>3.044708650316307</v>
      </c>
      <c r="AD112">
        <f t="shared" si="60"/>
        <v>3.1809420731105615</v>
      </c>
      <c r="AE112">
        <f t="shared" si="60"/>
        <v>3.632927283930373</v>
      </c>
      <c r="AF112">
        <f t="shared" si="60"/>
        <v>3.7662606172637063</v>
      </c>
      <c r="AG112">
        <f t="shared" si="60"/>
        <v>1.2271404768722873</v>
      </c>
      <c r="AH112">
        <f t="shared" si="60"/>
        <v>2.111375316982973</v>
      </c>
      <c r="AI112">
        <f t="shared" si="60"/>
        <v>2.9809420731105614</v>
      </c>
      <c r="AJ112">
        <f t="shared" si="60"/>
        <v>3.1572173333273752</v>
      </c>
      <c r="AK112">
        <f t="shared" si="60"/>
        <v>3.632927283930373</v>
      </c>
      <c r="AL112">
        <f t="shared" si="60"/>
        <v>3.5314789944825389</v>
      </c>
      <c r="AM112">
        <f t="shared" si="60"/>
        <v>2.111375316982973</v>
      </c>
      <c r="AN112">
        <f t="shared" si="60"/>
        <v>2.2361426780877833</v>
      </c>
      <c r="AO112">
        <f t="shared" si="60"/>
        <v>3.1113753169829734</v>
      </c>
      <c r="AP112">
        <f t="shared" si="60"/>
        <v>3.1035744969916155</v>
      </c>
      <c r="AQ112">
        <f t="shared" si="60"/>
        <v>3.5723007943551401</v>
      </c>
      <c r="AR112">
        <f t="shared" si="60"/>
        <v>3.4033806970278491</v>
      </c>
      <c r="AS112">
        <f t="shared" si="60"/>
        <v>1.365448937764318</v>
      </c>
      <c r="AT112">
        <f t="shared" si="60"/>
        <v>2.9654489377643181</v>
      </c>
      <c r="AU112">
        <f t="shared" si="60"/>
        <v>3.2534699784636256</v>
      </c>
      <c r="AV112">
        <f t="shared" si="60"/>
        <v>3.0700473636945156</v>
      </c>
      <c r="AW112">
        <f t="shared" si="60"/>
        <v>3.1728021636441688</v>
      </c>
      <c r="AX112">
        <f t="shared" si="60"/>
        <v>3.1012213012842551</v>
      </c>
      <c r="AY112">
        <f t="shared" si="60"/>
        <v>1.2469332069710053</v>
      </c>
      <c r="AZ112">
        <f t="shared" si="60"/>
        <v>2.4106762707893186</v>
      </c>
      <c r="BA112">
        <f t="shared" si="60"/>
        <v>3.3772025755775021</v>
      </c>
      <c r="BB112">
        <f t="shared" si="60"/>
        <v>3.6194533385743117</v>
      </c>
      <c r="BC112">
        <f t="shared" si="60"/>
        <v>3.6687056198702637</v>
      </c>
      <c r="BD112">
        <f t="shared" si="60"/>
        <v>3.5290878154588716</v>
      </c>
      <c r="BE112">
        <f t="shared" si="60"/>
        <v>3.2198405707592013</v>
      </c>
      <c r="BF112">
        <f t="shared" si="60"/>
        <v>3.6194533385743117</v>
      </c>
      <c r="BG112">
        <f t="shared" si="60"/>
        <v>3.7662606172637063</v>
      </c>
      <c r="BH112">
        <f t="shared" si="60"/>
        <v>3.8194533385743119</v>
      </c>
      <c r="BI112">
        <f t="shared" si="60"/>
        <v>3.7572173333273753</v>
      </c>
      <c r="BJ112">
        <f t="shared" si="60"/>
        <v>3.9105359089108354</v>
      </c>
      <c r="BK112">
        <f t="shared" si="60"/>
        <v>1.7702411636582829</v>
      </c>
      <c r="BL112">
        <f t="shared" si="60"/>
        <v>2.7237343209599683</v>
      </c>
      <c r="BM112">
        <f t="shared" si="60"/>
        <v>3.1393538579443838</v>
      </c>
      <c r="BN112">
        <f t="shared" si="60"/>
        <v>3.3772025755775021</v>
      </c>
      <c r="BO112">
        <f t="shared" si="60"/>
        <v>3.3290878154588723</v>
      </c>
      <c r="BP112">
        <f t="shared" ref="BP112:CH112" si="61">SUM(BP109,-BP111)</f>
        <v>2.9809420731105614</v>
      </c>
      <c r="BQ112">
        <f t="shared" si="61"/>
        <v>2.8578406354841124</v>
      </c>
      <c r="BR112">
        <f t="shared" si="61"/>
        <v>3.6053381353946601</v>
      </c>
      <c r="BS112">
        <f t="shared" si="61"/>
        <v>3.5428180548761681</v>
      </c>
      <c r="BT112">
        <f t="shared" si="61"/>
        <v>3.9162964423485902</v>
      </c>
      <c r="BU112">
        <f t="shared" si="61"/>
        <v>3.4447086503163069</v>
      </c>
      <c r="BV112">
        <f t="shared" si="61"/>
        <v>3.6687056198702637</v>
      </c>
      <c r="BW112">
        <f t="shared" si="61"/>
        <v>3.6321156044309846</v>
      </c>
      <c r="BX112">
        <f t="shared" si="61"/>
        <v>3.6174542009021726</v>
      </c>
      <c r="BY112">
        <f t="shared" si="61"/>
        <v>3.9105359089108354</v>
      </c>
      <c r="BZ112">
        <f t="shared" si="61"/>
        <v>3.9662606172637065</v>
      </c>
      <c r="CA112">
        <f t="shared" si="61"/>
        <v>4.1428180548761677</v>
      </c>
      <c r="CB112">
        <f t="shared" si="61"/>
        <v>4.0799392215763124</v>
      </c>
      <c r="CC112">
        <f t="shared" si="61"/>
        <v>2.6624211487922054</v>
      </c>
      <c r="CD112">
        <f t="shared" si="61"/>
        <v>2.9670736153187636</v>
      </c>
      <c r="CE112">
        <f t="shared" si="61"/>
        <v>3.209484721542835</v>
      </c>
      <c r="CF112">
        <f t="shared" si="61"/>
        <v>3.2271404768722873</v>
      </c>
      <c r="CG112">
        <f t="shared" si="61"/>
        <v>3.1809420731105615</v>
      </c>
      <c r="CH112">
        <f t="shared" si="61"/>
        <v>3.408007203091989</v>
      </c>
    </row>
    <row r="113" spans="1:86" x14ac:dyDescent="0.25">
      <c r="A113" s="4"/>
      <c r="B113" s="2" t="s">
        <v>13</v>
      </c>
      <c r="C113">
        <f>SUM(C109+C111)</f>
        <v>4.2337393827362932</v>
      </c>
      <c r="D113">
        <f t="shared" ref="D113:BO113" si="62">SUM(D109+D111)</f>
        <v>4.6995930513479021</v>
      </c>
      <c r="E113">
        <f t="shared" si="62"/>
        <v>4.7200607784236883</v>
      </c>
      <c r="F113">
        <f t="shared" si="62"/>
        <v>4.6343804403670852</v>
      </c>
      <c r="G113">
        <f t="shared" si="62"/>
        <v>4.4571819451238328</v>
      </c>
      <c r="H113">
        <f t="shared" si="62"/>
        <v>4.772859523127714</v>
      </c>
      <c r="I113">
        <f t="shared" si="62"/>
        <v>1.8571819451238323</v>
      </c>
      <c r="J113">
        <f t="shared" si="62"/>
        <v>2.5966193029721509</v>
      </c>
      <c r="K113">
        <f t="shared" si="62"/>
        <v>3.7138799947590213</v>
      </c>
      <c r="L113">
        <f t="shared" si="62"/>
        <v>3.5094493333392913</v>
      </c>
      <c r="M113">
        <f t="shared" si="62"/>
        <v>4.4227974244224981</v>
      </c>
      <c r="N113">
        <f t="shared" si="62"/>
        <v>4.555291349683694</v>
      </c>
      <c r="O113">
        <f t="shared" si="62"/>
        <v>1.6456806703449738</v>
      </c>
      <c r="P113">
        <f t="shared" si="62"/>
        <v>2.1919927969080106</v>
      </c>
      <c r="Q113">
        <f t="shared" si="62"/>
        <v>3.0606461420556164</v>
      </c>
      <c r="R113">
        <f t="shared" si="62"/>
        <v>3.5552913496836931</v>
      </c>
      <c r="S113">
        <f t="shared" si="62"/>
        <v>3.8571819451238314</v>
      </c>
      <c r="T113">
        <f t="shared" si="62"/>
        <v>3.8427826666726248</v>
      </c>
      <c r="U113">
        <f t="shared" si="62"/>
        <v>3.6227974244224979</v>
      </c>
      <c r="V113">
        <f t="shared" si="62"/>
        <v>3.8606461420556162</v>
      </c>
      <c r="W113">
        <f t="shared" si="62"/>
        <v>3.6709121845411277</v>
      </c>
      <c r="X113">
        <f t="shared" si="62"/>
        <v>4.0798633548697074</v>
      </c>
      <c r="Y113">
        <f t="shared" si="62"/>
        <v>4.3312943801297363</v>
      </c>
      <c r="Z113">
        <f t="shared" si="62"/>
        <v>4.4227974244224981</v>
      </c>
      <c r="AA113">
        <f t="shared" si="62"/>
        <v>3.2197334596956617</v>
      </c>
      <c r="AB113">
        <f t="shared" si="62"/>
        <v>3.8886246830170266</v>
      </c>
      <c r="AC113">
        <f t="shared" si="62"/>
        <v>3.8886246830170266</v>
      </c>
      <c r="AD113">
        <f t="shared" si="62"/>
        <v>4.0190579268894391</v>
      </c>
      <c r="AE113">
        <f t="shared" si="62"/>
        <v>4.2337393827362932</v>
      </c>
      <c r="AF113">
        <f t="shared" si="62"/>
        <v>4.367072716069627</v>
      </c>
      <c r="AG113">
        <f t="shared" si="62"/>
        <v>1.9728595231277128</v>
      </c>
      <c r="AH113">
        <f t="shared" si="62"/>
        <v>2.9552913496836934</v>
      </c>
      <c r="AI113">
        <f t="shared" si="62"/>
        <v>3.8190579268894385</v>
      </c>
      <c r="AJ113">
        <f t="shared" si="62"/>
        <v>3.9094493333392912</v>
      </c>
      <c r="AK113">
        <f t="shared" si="62"/>
        <v>4.2337393827362932</v>
      </c>
      <c r="AL113">
        <f t="shared" si="62"/>
        <v>4.4685210055174611</v>
      </c>
      <c r="AM113">
        <f t="shared" si="62"/>
        <v>2.9552913496836934</v>
      </c>
      <c r="AN113">
        <f t="shared" si="62"/>
        <v>3.4971906552455501</v>
      </c>
      <c r="AO113">
        <f t="shared" si="62"/>
        <v>3.955291349683693</v>
      </c>
      <c r="AP113">
        <f t="shared" si="62"/>
        <v>4.2297588363417171</v>
      </c>
      <c r="AQ113">
        <f t="shared" si="62"/>
        <v>4.4276992056448599</v>
      </c>
      <c r="AR113">
        <f t="shared" si="62"/>
        <v>4.3299526363054843</v>
      </c>
      <c r="AS113">
        <f t="shared" si="62"/>
        <v>2.3678843955690154</v>
      </c>
      <c r="AT113">
        <f t="shared" si="62"/>
        <v>3.9678843955690155</v>
      </c>
      <c r="AU113">
        <f t="shared" si="62"/>
        <v>4.0798633548697074</v>
      </c>
      <c r="AV113">
        <f t="shared" si="62"/>
        <v>3.9966193029721508</v>
      </c>
      <c r="AW113">
        <f t="shared" si="62"/>
        <v>4.1605311696891647</v>
      </c>
      <c r="AX113">
        <f t="shared" si="62"/>
        <v>4.0987786987157451</v>
      </c>
      <c r="AY113">
        <f t="shared" si="62"/>
        <v>2.2197334596956617</v>
      </c>
      <c r="AZ113">
        <f t="shared" si="62"/>
        <v>3.4559903958773477</v>
      </c>
      <c r="BA113">
        <f t="shared" si="62"/>
        <v>4.0894640910891642</v>
      </c>
      <c r="BB113">
        <f t="shared" si="62"/>
        <v>4.5138799947590211</v>
      </c>
      <c r="BC113">
        <f t="shared" si="62"/>
        <v>4.3312943801297363</v>
      </c>
      <c r="BD113">
        <f t="shared" si="62"/>
        <v>4.3375788512077946</v>
      </c>
      <c r="BE113">
        <f t="shared" si="62"/>
        <v>4.3801594292407984</v>
      </c>
      <c r="BF113">
        <f t="shared" si="62"/>
        <v>4.5138799947590211</v>
      </c>
      <c r="BG113">
        <f t="shared" si="62"/>
        <v>4.367072716069627</v>
      </c>
      <c r="BH113">
        <f t="shared" si="62"/>
        <v>4.7138799947590213</v>
      </c>
      <c r="BI113">
        <f t="shared" si="62"/>
        <v>4.5094493333392922</v>
      </c>
      <c r="BJ113">
        <f t="shared" si="62"/>
        <v>4.6227974244224974</v>
      </c>
      <c r="BK113">
        <f t="shared" si="62"/>
        <v>2.8964255030083841</v>
      </c>
      <c r="BL113">
        <f t="shared" si="62"/>
        <v>3.6762656790400321</v>
      </c>
      <c r="BM113">
        <f t="shared" si="62"/>
        <v>4.0606461420556164</v>
      </c>
      <c r="BN113">
        <f t="shared" si="62"/>
        <v>4.0894640910891642</v>
      </c>
      <c r="BO113">
        <f t="shared" si="62"/>
        <v>4.1375788512077945</v>
      </c>
      <c r="BP113">
        <f t="shared" ref="BP113:CH113" si="63">SUM(BP109+BP111)</f>
        <v>3.8190579268894385</v>
      </c>
      <c r="BQ113">
        <f t="shared" si="63"/>
        <v>3.542159364515888</v>
      </c>
      <c r="BR113">
        <f t="shared" si="63"/>
        <v>4.1279951979386738</v>
      </c>
      <c r="BS113">
        <f t="shared" si="63"/>
        <v>4.1905152784571653</v>
      </c>
      <c r="BT113">
        <f t="shared" si="63"/>
        <v>4.4837035576514106</v>
      </c>
      <c r="BU113">
        <f t="shared" si="63"/>
        <v>4.2886246830170265</v>
      </c>
      <c r="BV113">
        <f t="shared" si="63"/>
        <v>4.3312943801297363</v>
      </c>
      <c r="BW113">
        <f t="shared" si="63"/>
        <v>4.6345510622356825</v>
      </c>
      <c r="BX113">
        <f t="shared" si="63"/>
        <v>4.3825457990978274</v>
      </c>
      <c r="BY113">
        <f t="shared" si="63"/>
        <v>4.6227974244224974</v>
      </c>
      <c r="BZ113">
        <f t="shared" si="63"/>
        <v>4.5670727160696272</v>
      </c>
      <c r="CA113">
        <f t="shared" si="63"/>
        <v>4.7905152784571658</v>
      </c>
      <c r="CB113">
        <f t="shared" si="63"/>
        <v>4.7200607784236883</v>
      </c>
      <c r="CC113">
        <f t="shared" si="63"/>
        <v>3.4709121845411284</v>
      </c>
      <c r="CD113">
        <f t="shared" si="63"/>
        <v>3.6995930513479034</v>
      </c>
      <c r="CE113">
        <f t="shared" si="63"/>
        <v>3.8571819451238314</v>
      </c>
      <c r="CF113">
        <f t="shared" si="63"/>
        <v>3.9728595231277128</v>
      </c>
      <c r="CG113">
        <f t="shared" si="63"/>
        <v>4.0190579268894391</v>
      </c>
      <c r="CH113">
        <f t="shared" si="63"/>
        <v>4.1919927969080106</v>
      </c>
    </row>
    <row r="115" spans="1:86" x14ac:dyDescent="0.25">
      <c r="A115" s="4" t="s">
        <v>8</v>
      </c>
      <c r="B115" s="2">
        <v>36636102</v>
      </c>
      <c r="C115">
        <v>4</v>
      </c>
      <c r="D115">
        <v>4</v>
      </c>
      <c r="E115">
        <v>4</v>
      </c>
      <c r="F115">
        <v>4</v>
      </c>
      <c r="G115">
        <v>4</v>
      </c>
      <c r="H115">
        <v>4</v>
      </c>
      <c r="I115">
        <v>2</v>
      </c>
      <c r="J115">
        <v>3</v>
      </c>
      <c r="K115">
        <v>4</v>
      </c>
      <c r="L115">
        <v>4</v>
      </c>
      <c r="M115">
        <v>5</v>
      </c>
      <c r="N115">
        <v>5</v>
      </c>
      <c r="O115">
        <v>3</v>
      </c>
      <c r="P115">
        <v>4</v>
      </c>
      <c r="Q115">
        <v>3</v>
      </c>
      <c r="R115">
        <v>4</v>
      </c>
      <c r="S115">
        <v>4</v>
      </c>
      <c r="T115">
        <v>4</v>
      </c>
      <c r="U115">
        <v>3</v>
      </c>
      <c r="V115">
        <v>5</v>
      </c>
      <c r="W115">
        <v>4</v>
      </c>
      <c r="X115">
        <v>4</v>
      </c>
      <c r="Y115">
        <v>4</v>
      </c>
      <c r="Z115">
        <v>4</v>
      </c>
      <c r="AA115">
        <v>4</v>
      </c>
      <c r="AB115">
        <v>5</v>
      </c>
      <c r="AC115">
        <v>4</v>
      </c>
      <c r="AD115">
        <v>4</v>
      </c>
      <c r="AE115">
        <v>4</v>
      </c>
      <c r="AF115">
        <v>4</v>
      </c>
      <c r="AG115">
        <v>1</v>
      </c>
      <c r="AH115">
        <v>4</v>
      </c>
      <c r="AI115">
        <v>2</v>
      </c>
      <c r="AJ115">
        <v>2</v>
      </c>
      <c r="AK115">
        <v>4</v>
      </c>
      <c r="AL115">
        <v>4</v>
      </c>
      <c r="AM115">
        <v>3</v>
      </c>
      <c r="AN115">
        <v>3</v>
      </c>
      <c r="AO115">
        <v>4</v>
      </c>
      <c r="AP115">
        <v>4</v>
      </c>
      <c r="AQ115">
        <v>4</v>
      </c>
      <c r="AR115">
        <v>4</v>
      </c>
      <c r="AS115">
        <v>1</v>
      </c>
      <c r="AT115">
        <v>2</v>
      </c>
      <c r="AU115">
        <v>2</v>
      </c>
      <c r="AV115">
        <v>3</v>
      </c>
      <c r="AW115">
        <v>2</v>
      </c>
      <c r="AX115">
        <v>3</v>
      </c>
      <c r="AY115">
        <v>2</v>
      </c>
      <c r="AZ115">
        <v>4</v>
      </c>
      <c r="BA115">
        <v>3</v>
      </c>
      <c r="BB115">
        <v>3</v>
      </c>
      <c r="BC115">
        <v>4</v>
      </c>
      <c r="BD115">
        <v>4</v>
      </c>
      <c r="BE115">
        <v>4</v>
      </c>
      <c r="BF115">
        <v>4</v>
      </c>
      <c r="BG115">
        <v>4</v>
      </c>
      <c r="BH115">
        <v>4</v>
      </c>
      <c r="BI115">
        <v>4</v>
      </c>
      <c r="BJ115">
        <v>3</v>
      </c>
      <c r="BK115">
        <v>3</v>
      </c>
      <c r="BL115">
        <v>4</v>
      </c>
      <c r="BM115">
        <v>2</v>
      </c>
      <c r="BN115">
        <v>4</v>
      </c>
      <c r="BO115">
        <v>3</v>
      </c>
      <c r="BP115">
        <v>4</v>
      </c>
      <c r="BQ115">
        <v>4</v>
      </c>
      <c r="BR115">
        <v>4</v>
      </c>
      <c r="BS115">
        <v>5</v>
      </c>
      <c r="BT115">
        <v>5</v>
      </c>
      <c r="BU115">
        <v>4</v>
      </c>
      <c r="BV115">
        <v>4</v>
      </c>
      <c r="BW115">
        <v>4</v>
      </c>
      <c r="BX115">
        <v>4</v>
      </c>
      <c r="BY115">
        <v>4</v>
      </c>
      <c r="BZ115">
        <v>4</v>
      </c>
      <c r="CA115">
        <v>4</v>
      </c>
      <c r="CB115">
        <v>5</v>
      </c>
      <c r="CC115">
        <v>4</v>
      </c>
      <c r="CD115">
        <v>4</v>
      </c>
      <c r="CE115">
        <v>4</v>
      </c>
      <c r="CF115">
        <v>4</v>
      </c>
      <c r="CG115">
        <v>5</v>
      </c>
      <c r="CH115">
        <v>4</v>
      </c>
    </row>
    <row r="116" spans="1:86" x14ac:dyDescent="0.25">
      <c r="A116" s="4"/>
      <c r="B116" s="2">
        <v>39098206</v>
      </c>
      <c r="C116">
        <v>3</v>
      </c>
      <c r="D116">
        <v>4</v>
      </c>
      <c r="E116">
        <v>4</v>
      </c>
      <c r="F116">
        <v>3</v>
      </c>
      <c r="G116">
        <v>4</v>
      </c>
      <c r="H116">
        <v>4</v>
      </c>
      <c r="I116">
        <v>1</v>
      </c>
      <c r="J116">
        <v>3</v>
      </c>
      <c r="K116">
        <v>3</v>
      </c>
      <c r="L116">
        <v>4</v>
      </c>
      <c r="M116">
        <v>4</v>
      </c>
      <c r="N116">
        <v>5</v>
      </c>
      <c r="O116">
        <v>2</v>
      </c>
      <c r="P116">
        <v>2</v>
      </c>
      <c r="Q116">
        <v>4</v>
      </c>
      <c r="R116">
        <v>3</v>
      </c>
      <c r="S116">
        <v>3</v>
      </c>
      <c r="T116">
        <v>4</v>
      </c>
      <c r="U116">
        <v>3</v>
      </c>
      <c r="V116">
        <v>4</v>
      </c>
      <c r="W116">
        <v>4</v>
      </c>
      <c r="X116">
        <v>4</v>
      </c>
      <c r="Y116">
        <v>4</v>
      </c>
      <c r="Z116">
        <v>4</v>
      </c>
      <c r="AA116">
        <v>3</v>
      </c>
      <c r="AB116">
        <v>3</v>
      </c>
      <c r="AC116">
        <v>3</v>
      </c>
      <c r="AD116">
        <v>4</v>
      </c>
      <c r="AE116">
        <v>4</v>
      </c>
      <c r="AF116">
        <v>4</v>
      </c>
      <c r="AG116">
        <v>2</v>
      </c>
      <c r="AH116">
        <v>2</v>
      </c>
      <c r="AI116">
        <v>4</v>
      </c>
      <c r="AJ116">
        <v>4</v>
      </c>
      <c r="AK116">
        <v>5</v>
      </c>
      <c r="AL116">
        <v>4</v>
      </c>
      <c r="AM116">
        <v>3</v>
      </c>
      <c r="AN116">
        <v>4</v>
      </c>
      <c r="AO116">
        <v>3</v>
      </c>
      <c r="AP116">
        <v>4</v>
      </c>
      <c r="AQ116">
        <v>4</v>
      </c>
      <c r="AR116">
        <v>4</v>
      </c>
      <c r="AS116">
        <v>2</v>
      </c>
      <c r="AT116">
        <v>4</v>
      </c>
      <c r="AU116">
        <v>3</v>
      </c>
      <c r="AV116">
        <v>4</v>
      </c>
      <c r="AW116">
        <v>4</v>
      </c>
      <c r="AX116">
        <v>4</v>
      </c>
      <c r="AY116">
        <v>3</v>
      </c>
      <c r="AZ116">
        <v>3</v>
      </c>
      <c r="BA116">
        <v>3</v>
      </c>
      <c r="BB116">
        <v>5</v>
      </c>
      <c r="BC116">
        <v>4</v>
      </c>
      <c r="BD116">
        <v>4</v>
      </c>
      <c r="BE116">
        <v>4</v>
      </c>
      <c r="BF116">
        <v>4</v>
      </c>
      <c r="BG116">
        <v>4</v>
      </c>
      <c r="BH116">
        <v>4</v>
      </c>
      <c r="BI116">
        <v>5</v>
      </c>
      <c r="BJ116">
        <v>4</v>
      </c>
      <c r="BK116">
        <v>3</v>
      </c>
      <c r="BL116">
        <v>4</v>
      </c>
      <c r="BM116">
        <v>3</v>
      </c>
      <c r="BN116">
        <v>4</v>
      </c>
      <c r="BO116">
        <v>3</v>
      </c>
      <c r="BP116">
        <v>3</v>
      </c>
      <c r="BQ116">
        <v>4</v>
      </c>
      <c r="BR116">
        <v>3</v>
      </c>
      <c r="BS116">
        <v>4</v>
      </c>
      <c r="BT116">
        <v>4</v>
      </c>
      <c r="BU116">
        <v>5</v>
      </c>
      <c r="BV116">
        <v>4</v>
      </c>
      <c r="BW116">
        <v>4</v>
      </c>
      <c r="BX116">
        <v>4</v>
      </c>
      <c r="BY116">
        <v>4</v>
      </c>
      <c r="BZ116">
        <v>5</v>
      </c>
      <c r="CA116">
        <v>5</v>
      </c>
      <c r="CB116">
        <v>5</v>
      </c>
      <c r="CC116">
        <v>5</v>
      </c>
      <c r="CD116">
        <v>4</v>
      </c>
      <c r="CE116">
        <v>4</v>
      </c>
      <c r="CF116">
        <v>4</v>
      </c>
      <c r="CG116">
        <v>4</v>
      </c>
      <c r="CH116">
        <v>5</v>
      </c>
    </row>
    <row r="117" spans="1:86" x14ac:dyDescent="0.25">
      <c r="A117" s="4"/>
      <c r="B117" s="2">
        <v>42052869</v>
      </c>
      <c r="C117">
        <v>5</v>
      </c>
      <c r="D117">
        <v>4</v>
      </c>
      <c r="E117">
        <v>5</v>
      </c>
      <c r="F117">
        <v>5</v>
      </c>
      <c r="G117">
        <v>5</v>
      </c>
      <c r="H117">
        <v>4</v>
      </c>
      <c r="I117">
        <v>1</v>
      </c>
      <c r="J117">
        <v>2</v>
      </c>
      <c r="K117">
        <v>2</v>
      </c>
      <c r="L117">
        <v>3</v>
      </c>
      <c r="M117">
        <v>4</v>
      </c>
      <c r="N117">
        <v>4</v>
      </c>
      <c r="O117">
        <v>2</v>
      </c>
      <c r="P117">
        <v>2</v>
      </c>
      <c r="Q117">
        <v>2</v>
      </c>
      <c r="R117">
        <v>3</v>
      </c>
      <c r="S117">
        <v>3</v>
      </c>
      <c r="T117">
        <v>3</v>
      </c>
      <c r="U117">
        <v>4</v>
      </c>
      <c r="V117">
        <v>3</v>
      </c>
      <c r="W117">
        <v>4</v>
      </c>
      <c r="X117">
        <v>4</v>
      </c>
      <c r="Y117">
        <v>5</v>
      </c>
      <c r="Z117">
        <v>4</v>
      </c>
      <c r="AA117">
        <v>3</v>
      </c>
      <c r="AB117">
        <v>4</v>
      </c>
      <c r="AC117">
        <v>3</v>
      </c>
      <c r="AD117">
        <v>4</v>
      </c>
      <c r="AE117">
        <v>4</v>
      </c>
      <c r="AF117">
        <v>4</v>
      </c>
      <c r="AG117">
        <v>2</v>
      </c>
      <c r="AH117">
        <v>2</v>
      </c>
      <c r="AI117">
        <v>4</v>
      </c>
      <c r="AJ117">
        <v>3</v>
      </c>
      <c r="AK117">
        <v>3</v>
      </c>
      <c r="AL117">
        <v>5</v>
      </c>
      <c r="AM117">
        <v>2</v>
      </c>
      <c r="AN117">
        <v>3</v>
      </c>
      <c r="AO117">
        <v>2</v>
      </c>
      <c r="AP117">
        <v>4</v>
      </c>
      <c r="AQ117">
        <v>4</v>
      </c>
      <c r="AR117">
        <v>5</v>
      </c>
      <c r="AS117">
        <v>2</v>
      </c>
      <c r="AT117">
        <v>3</v>
      </c>
      <c r="AU117">
        <v>2</v>
      </c>
      <c r="AV117">
        <v>3</v>
      </c>
      <c r="AW117">
        <v>3</v>
      </c>
      <c r="AX117">
        <v>3</v>
      </c>
      <c r="AY117">
        <v>2</v>
      </c>
      <c r="AZ117">
        <v>2</v>
      </c>
      <c r="BA117">
        <v>3</v>
      </c>
      <c r="BB117">
        <v>4</v>
      </c>
      <c r="BC117">
        <v>4</v>
      </c>
      <c r="BD117">
        <v>4</v>
      </c>
      <c r="BE117">
        <v>5</v>
      </c>
      <c r="BF117">
        <v>4</v>
      </c>
      <c r="BG117">
        <v>4</v>
      </c>
      <c r="BH117">
        <v>4</v>
      </c>
      <c r="BI117">
        <v>4</v>
      </c>
      <c r="BJ117">
        <v>5</v>
      </c>
      <c r="BK117">
        <v>2</v>
      </c>
      <c r="BL117">
        <v>4</v>
      </c>
      <c r="BM117">
        <v>3</v>
      </c>
      <c r="BN117">
        <v>4</v>
      </c>
      <c r="BO117">
        <v>3</v>
      </c>
      <c r="BP117">
        <v>3</v>
      </c>
      <c r="BQ117">
        <v>4</v>
      </c>
      <c r="BR117">
        <v>4</v>
      </c>
      <c r="BS117">
        <v>3</v>
      </c>
      <c r="BT117">
        <v>5</v>
      </c>
      <c r="BU117">
        <v>3</v>
      </c>
      <c r="BV117">
        <v>5</v>
      </c>
      <c r="BW117">
        <v>4</v>
      </c>
      <c r="BX117">
        <v>3</v>
      </c>
      <c r="BY117">
        <v>5</v>
      </c>
      <c r="BZ117">
        <v>5</v>
      </c>
      <c r="CA117">
        <v>4</v>
      </c>
      <c r="CB117">
        <v>5</v>
      </c>
      <c r="CC117">
        <v>3</v>
      </c>
      <c r="CD117">
        <v>3</v>
      </c>
      <c r="CE117">
        <v>3</v>
      </c>
      <c r="CF117">
        <v>3</v>
      </c>
      <c r="CG117">
        <v>5</v>
      </c>
      <c r="CH117">
        <v>3</v>
      </c>
    </row>
    <row r="118" spans="1:86" x14ac:dyDescent="0.25">
      <c r="A118" s="4"/>
      <c r="B118" s="2">
        <v>42511603</v>
      </c>
      <c r="C118">
        <v>5</v>
      </c>
      <c r="D118">
        <v>5</v>
      </c>
      <c r="E118">
        <v>5</v>
      </c>
      <c r="F118">
        <v>5</v>
      </c>
      <c r="G118">
        <v>5</v>
      </c>
      <c r="H118">
        <v>5</v>
      </c>
      <c r="I118">
        <v>4</v>
      </c>
      <c r="J118">
        <v>3</v>
      </c>
      <c r="K118">
        <v>4</v>
      </c>
      <c r="L118">
        <v>4</v>
      </c>
      <c r="M118">
        <v>5</v>
      </c>
      <c r="N118">
        <v>5</v>
      </c>
      <c r="O118">
        <v>2</v>
      </c>
      <c r="P118">
        <v>3</v>
      </c>
      <c r="Q118">
        <v>3</v>
      </c>
      <c r="R118">
        <v>4</v>
      </c>
      <c r="S118">
        <v>4</v>
      </c>
      <c r="T118">
        <v>5</v>
      </c>
      <c r="U118">
        <v>4</v>
      </c>
      <c r="V118">
        <v>4</v>
      </c>
      <c r="W118">
        <v>5</v>
      </c>
      <c r="X118">
        <v>5</v>
      </c>
      <c r="Y118">
        <v>5</v>
      </c>
      <c r="Z118">
        <v>5</v>
      </c>
      <c r="AA118">
        <v>3</v>
      </c>
      <c r="AB118">
        <v>5</v>
      </c>
      <c r="AC118">
        <v>5</v>
      </c>
      <c r="AD118">
        <v>4</v>
      </c>
      <c r="AE118">
        <v>5</v>
      </c>
      <c r="AF118">
        <v>5</v>
      </c>
      <c r="AG118">
        <v>3</v>
      </c>
      <c r="AH118">
        <v>3</v>
      </c>
      <c r="AI118">
        <v>4</v>
      </c>
      <c r="AJ118">
        <v>4</v>
      </c>
      <c r="AK118">
        <v>4</v>
      </c>
      <c r="AL118">
        <v>4</v>
      </c>
      <c r="AM118">
        <v>3</v>
      </c>
      <c r="AN118">
        <v>4</v>
      </c>
      <c r="AO118">
        <v>5</v>
      </c>
      <c r="AP118">
        <v>4</v>
      </c>
      <c r="AQ118">
        <v>5</v>
      </c>
      <c r="AR118">
        <v>5</v>
      </c>
      <c r="AS118">
        <v>4</v>
      </c>
      <c r="AT118">
        <v>4</v>
      </c>
      <c r="AU118">
        <v>4</v>
      </c>
      <c r="AV118">
        <v>4</v>
      </c>
      <c r="AW118">
        <v>5</v>
      </c>
      <c r="AX118">
        <v>5</v>
      </c>
      <c r="AY118">
        <v>3</v>
      </c>
      <c r="AZ118">
        <v>4</v>
      </c>
      <c r="BA118">
        <v>5</v>
      </c>
      <c r="BB118">
        <v>4</v>
      </c>
      <c r="BC118">
        <v>4</v>
      </c>
      <c r="BD118">
        <v>5</v>
      </c>
      <c r="BE118">
        <v>4</v>
      </c>
      <c r="BF118">
        <v>5</v>
      </c>
      <c r="BG118">
        <v>5</v>
      </c>
      <c r="BH118">
        <v>5</v>
      </c>
      <c r="BI118">
        <v>5</v>
      </c>
      <c r="BJ118">
        <v>5</v>
      </c>
      <c r="BK118">
        <v>3</v>
      </c>
      <c r="BL118">
        <v>4</v>
      </c>
      <c r="BM118">
        <v>5</v>
      </c>
      <c r="BN118">
        <v>4</v>
      </c>
      <c r="BO118">
        <v>5</v>
      </c>
      <c r="BP118">
        <v>4</v>
      </c>
      <c r="BQ118">
        <v>4</v>
      </c>
      <c r="BR118">
        <v>4</v>
      </c>
      <c r="BS118">
        <v>4</v>
      </c>
      <c r="BT118">
        <v>5</v>
      </c>
      <c r="BU118">
        <v>5</v>
      </c>
      <c r="BV118">
        <v>5</v>
      </c>
      <c r="BW118">
        <v>5</v>
      </c>
      <c r="BX118">
        <v>4</v>
      </c>
      <c r="BY118">
        <v>5</v>
      </c>
      <c r="BZ118">
        <v>5</v>
      </c>
      <c r="CA118">
        <v>5</v>
      </c>
      <c r="CB118">
        <v>5</v>
      </c>
      <c r="CC118">
        <v>4</v>
      </c>
      <c r="CD118">
        <v>4</v>
      </c>
      <c r="CE118">
        <v>5</v>
      </c>
      <c r="CF118">
        <v>4</v>
      </c>
      <c r="CG118">
        <v>5</v>
      </c>
      <c r="CH118">
        <v>4</v>
      </c>
    </row>
    <row r="119" spans="1:86" x14ac:dyDescent="0.25">
      <c r="A119" s="4"/>
      <c r="B119" s="2">
        <v>42762292</v>
      </c>
      <c r="C119">
        <v>4</v>
      </c>
      <c r="D119">
        <v>4</v>
      </c>
      <c r="E119">
        <v>5</v>
      </c>
      <c r="F119">
        <v>4</v>
      </c>
      <c r="G119">
        <v>5</v>
      </c>
      <c r="H119">
        <v>4</v>
      </c>
      <c r="I119">
        <v>1</v>
      </c>
      <c r="J119">
        <v>2</v>
      </c>
      <c r="K119">
        <v>2</v>
      </c>
      <c r="L119">
        <v>3</v>
      </c>
      <c r="M119">
        <v>4</v>
      </c>
      <c r="N119">
        <v>4</v>
      </c>
      <c r="O119">
        <v>1</v>
      </c>
      <c r="P119">
        <v>2</v>
      </c>
      <c r="Q119">
        <v>3</v>
      </c>
      <c r="R119">
        <v>3</v>
      </c>
      <c r="S119">
        <v>3</v>
      </c>
      <c r="T119">
        <v>4</v>
      </c>
      <c r="U119">
        <v>3</v>
      </c>
      <c r="V119">
        <v>4</v>
      </c>
      <c r="W119">
        <v>3</v>
      </c>
      <c r="X119">
        <v>3</v>
      </c>
      <c r="Y119">
        <v>3</v>
      </c>
      <c r="Z119">
        <v>4</v>
      </c>
      <c r="AA119">
        <v>2</v>
      </c>
      <c r="AB119">
        <v>3</v>
      </c>
      <c r="AC119">
        <v>4</v>
      </c>
      <c r="AD119">
        <v>3</v>
      </c>
      <c r="AE119">
        <v>3</v>
      </c>
      <c r="AF119">
        <v>3</v>
      </c>
      <c r="AG119">
        <v>2</v>
      </c>
      <c r="AH119">
        <v>2</v>
      </c>
      <c r="AI119">
        <v>4</v>
      </c>
      <c r="AJ119">
        <v>3</v>
      </c>
      <c r="AK119">
        <v>2</v>
      </c>
      <c r="AL119">
        <v>3</v>
      </c>
      <c r="AM119">
        <v>3</v>
      </c>
      <c r="AN119">
        <v>4</v>
      </c>
      <c r="AO119">
        <v>4</v>
      </c>
      <c r="AP119">
        <v>4</v>
      </c>
      <c r="AQ119">
        <v>4</v>
      </c>
      <c r="AR119">
        <v>4</v>
      </c>
      <c r="AS119">
        <v>2</v>
      </c>
      <c r="AT119">
        <v>3</v>
      </c>
      <c r="AU119">
        <v>4</v>
      </c>
      <c r="AV119">
        <v>4</v>
      </c>
      <c r="AW119">
        <v>3</v>
      </c>
      <c r="AX119">
        <v>4</v>
      </c>
      <c r="AY119">
        <v>2</v>
      </c>
      <c r="AZ119">
        <v>3</v>
      </c>
      <c r="BA119">
        <v>3</v>
      </c>
      <c r="BB119">
        <v>5</v>
      </c>
      <c r="BC119">
        <v>4</v>
      </c>
      <c r="BD119">
        <v>4</v>
      </c>
      <c r="BE119">
        <v>4</v>
      </c>
      <c r="BF119">
        <v>4</v>
      </c>
      <c r="BG119">
        <v>5</v>
      </c>
      <c r="BH119">
        <v>4</v>
      </c>
      <c r="BI119">
        <v>4</v>
      </c>
      <c r="BJ119">
        <v>4</v>
      </c>
      <c r="BK119">
        <v>3</v>
      </c>
      <c r="BL119">
        <v>3</v>
      </c>
      <c r="BM119">
        <v>3</v>
      </c>
      <c r="BN119">
        <v>4</v>
      </c>
      <c r="BO119">
        <v>3</v>
      </c>
      <c r="BP119">
        <v>3</v>
      </c>
      <c r="BQ119">
        <v>4</v>
      </c>
      <c r="BR119">
        <v>3</v>
      </c>
      <c r="BS119">
        <v>5</v>
      </c>
      <c r="BT119">
        <v>4</v>
      </c>
      <c r="BU119">
        <v>3</v>
      </c>
      <c r="BV119">
        <v>4</v>
      </c>
      <c r="BW119">
        <v>4</v>
      </c>
      <c r="BX119">
        <v>5</v>
      </c>
      <c r="BY119">
        <v>4</v>
      </c>
      <c r="BZ119">
        <v>4</v>
      </c>
      <c r="CA119">
        <v>4</v>
      </c>
      <c r="CB119">
        <v>4</v>
      </c>
      <c r="CC119">
        <v>3</v>
      </c>
      <c r="CD119">
        <v>3</v>
      </c>
      <c r="CE119">
        <v>4</v>
      </c>
      <c r="CF119">
        <v>4</v>
      </c>
      <c r="CG119">
        <v>3</v>
      </c>
      <c r="CH119">
        <v>3</v>
      </c>
    </row>
    <row r="120" spans="1:86" x14ac:dyDescent="0.25">
      <c r="A120" s="4"/>
      <c r="B120" s="2">
        <v>43533169</v>
      </c>
      <c r="C120">
        <v>5</v>
      </c>
      <c r="D120">
        <v>5</v>
      </c>
      <c r="E120">
        <v>4</v>
      </c>
      <c r="F120">
        <v>5</v>
      </c>
      <c r="G120">
        <v>4</v>
      </c>
      <c r="H120">
        <v>5</v>
      </c>
      <c r="I120">
        <v>1</v>
      </c>
      <c r="J120">
        <v>1</v>
      </c>
      <c r="K120">
        <v>1</v>
      </c>
      <c r="L120">
        <v>4</v>
      </c>
      <c r="M120">
        <v>5</v>
      </c>
      <c r="N120">
        <v>4</v>
      </c>
      <c r="O120">
        <v>1</v>
      </c>
      <c r="P120">
        <v>2</v>
      </c>
      <c r="Q120">
        <v>3</v>
      </c>
      <c r="R120">
        <v>3</v>
      </c>
      <c r="S120">
        <v>4</v>
      </c>
      <c r="T120">
        <v>3</v>
      </c>
      <c r="U120">
        <v>4</v>
      </c>
      <c r="V120">
        <v>4</v>
      </c>
      <c r="W120">
        <v>4</v>
      </c>
      <c r="X120">
        <v>3</v>
      </c>
      <c r="Y120">
        <v>4</v>
      </c>
      <c r="Z120">
        <v>4</v>
      </c>
      <c r="AA120">
        <v>3</v>
      </c>
      <c r="AB120">
        <v>5</v>
      </c>
      <c r="AC120">
        <v>4</v>
      </c>
      <c r="AD120">
        <v>5</v>
      </c>
      <c r="AE120">
        <v>4</v>
      </c>
      <c r="AF120">
        <v>4</v>
      </c>
      <c r="AG120">
        <v>1</v>
      </c>
      <c r="AH120">
        <v>1</v>
      </c>
      <c r="AI120">
        <v>3</v>
      </c>
      <c r="AJ120">
        <v>3</v>
      </c>
      <c r="AK120">
        <v>3</v>
      </c>
      <c r="AL120">
        <v>4</v>
      </c>
      <c r="AM120">
        <v>1</v>
      </c>
      <c r="AN120">
        <v>3</v>
      </c>
      <c r="AO120">
        <v>5</v>
      </c>
      <c r="AP120">
        <v>5</v>
      </c>
      <c r="AQ120">
        <v>5</v>
      </c>
      <c r="AR120">
        <v>5</v>
      </c>
      <c r="AS120">
        <v>1</v>
      </c>
      <c r="AT120">
        <v>2</v>
      </c>
      <c r="AU120">
        <v>3</v>
      </c>
      <c r="AV120">
        <v>4</v>
      </c>
      <c r="AW120">
        <v>3</v>
      </c>
      <c r="AX120">
        <v>4</v>
      </c>
      <c r="AY120">
        <v>1</v>
      </c>
      <c r="AZ120">
        <v>4</v>
      </c>
      <c r="BA120">
        <v>3</v>
      </c>
      <c r="BB120">
        <v>4</v>
      </c>
      <c r="BC120">
        <v>4</v>
      </c>
      <c r="BD120">
        <v>5</v>
      </c>
      <c r="BE120">
        <v>4</v>
      </c>
      <c r="BF120">
        <v>4</v>
      </c>
      <c r="BG120">
        <v>4</v>
      </c>
      <c r="BH120">
        <v>5</v>
      </c>
      <c r="BI120">
        <v>5</v>
      </c>
      <c r="BJ120">
        <v>5</v>
      </c>
      <c r="BK120">
        <v>2</v>
      </c>
      <c r="BL120">
        <v>4</v>
      </c>
      <c r="BM120">
        <v>4</v>
      </c>
      <c r="BN120">
        <v>4</v>
      </c>
      <c r="BO120">
        <v>4</v>
      </c>
      <c r="BP120">
        <v>5</v>
      </c>
      <c r="BQ120">
        <v>2</v>
      </c>
      <c r="BR120">
        <v>5</v>
      </c>
      <c r="BS120">
        <v>4</v>
      </c>
      <c r="BT120">
        <v>5</v>
      </c>
      <c r="BU120">
        <v>4</v>
      </c>
      <c r="BV120">
        <v>5</v>
      </c>
      <c r="BW120">
        <v>5</v>
      </c>
      <c r="BX120">
        <v>4</v>
      </c>
      <c r="BY120">
        <v>5</v>
      </c>
      <c r="BZ120">
        <v>5</v>
      </c>
      <c r="CA120">
        <v>5</v>
      </c>
      <c r="CB120">
        <v>5</v>
      </c>
      <c r="CC120">
        <v>3</v>
      </c>
      <c r="CD120">
        <v>4</v>
      </c>
      <c r="CE120">
        <v>4</v>
      </c>
      <c r="CF120">
        <v>5</v>
      </c>
      <c r="CG120">
        <v>4</v>
      </c>
      <c r="CH120">
        <v>5</v>
      </c>
    </row>
    <row r="121" spans="1:86" x14ac:dyDescent="0.25">
      <c r="A121" s="4"/>
      <c r="B121" s="2">
        <v>45116658</v>
      </c>
      <c r="C121">
        <v>5</v>
      </c>
      <c r="D121">
        <v>5</v>
      </c>
      <c r="E121">
        <v>5</v>
      </c>
      <c r="F121">
        <v>5</v>
      </c>
      <c r="G121">
        <v>5</v>
      </c>
      <c r="H121">
        <v>5</v>
      </c>
      <c r="I121">
        <v>3</v>
      </c>
      <c r="J121">
        <v>4</v>
      </c>
      <c r="K121">
        <v>4</v>
      </c>
      <c r="L121">
        <v>5</v>
      </c>
      <c r="M121">
        <v>5</v>
      </c>
      <c r="N121">
        <v>4</v>
      </c>
      <c r="O121">
        <v>4</v>
      </c>
      <c r="P121">
        <v>4</v>
      </c>
      <c r="Q121">
        <v>4</v>
      </c>
      <c r="R121">
        <v>5</v>
      </c>
      <c r="S121">
        <v>4</v>
      </c>
      <c r="T121">
        <v>4</v>
      </c>
      <c r="U121">
        <v>4</v>
      </c>
      <c r="V121">
        <v>5</v>
      </c>
      <c r="W121">
        <v>5</v>
      </c>
      <c r="X121">
        <v>4</v>
      </c>
      <c r="Y121">
        <v>5</v>
      </c>
      <c r="Z121">
        <v>5</v>
      </c>
      <c r="AA121">
        <v>3</v>
      </c>
      <c r="AB121">
        <v>5</v>
      </c>
      <c r="AC121">
        <v>5</v>
      </c>
      <c r="AD121">
        <v>5</v>
      </c>
      <c r="AE121">
        <v>5</v>
      </c>
      <c r="AF121">
        <v>4</v>
      </c>
      <c r="AG121">
        <v>5</v>
      </c>
      <c r="AH121">
        <v>5</v>
      </c>
      <c r="AI121">
        <v>5</v>
      </c>
      <c r="AJ121">
        <v>5</v>
      </c>
      <c r="AK121">
        <v>5</v>
      </c>
      <c r="AL121">
        <v>5</v>
      </c>
      <c r="AM121">
        <v>4</v>
      </c>
      <c r="AN121">
        <v>5</v>
      </c>
      <c r="AO121">
        <v>5</v>
      </c>
      <c r="AP121">
        <v>5</v>
      </c>
      <c r="AQ121">
        <v>5</v>
      </c>
      <c r="AR121">
        <v>5</v>
      </c>
      <c r="AS121">
        <v>3</v>
      </c>
      <c r="AT121">
        <v>3</v>
      </c>
      <c r="AU121">
        <v>5</v>
      </c>
      <c r="AV121">
        <v>5</v>
      </c>
      <c r="AW121">
        <v>5</v>
      </c>
      <c r="AX121">
        <v>5</v>
      </c>
      <c r="AY121">
        <v>3</v>
      </c>
      <c r="AZ121">
        <v>4</v>
      </c>
      <c r="BA121">
        <v>5</v>
      </c>
      <c r="BB121">
        <v>5</v>
      </c>
      <c r="BC121">
        <v>5</v>
      </c>
      <c r="BD121">
        <v>5</v>
      </c>
      <c r="BE121">
        <v>4</v>
      </c>
      <c r="BF121">
        <v>5</v>
      </c>
      <c r="BG121">
        <v>5</v>
      </c>
      <c r="BH121">
        <v>5</v>
      </c>
      <c r="BI121">
        <v>5</v>
      </c>
      <c r="BJ121">
        <v>5</v>
      </c>
      <c r="BK121">
        <v>3</v>
      </c>
      <c r="BL121">
        <v>4</v>
      </c>
      <c r="BM121">
        <v>5</v>
      </c>
      <c r="BN121">
        <v>5</v>
      </c>
      <c r="BO121">
        <v>5</v>
      </c>
      <c r="BP121">
        <v>5</v>
      </c>
      <c r="BQ121">
        <v>5</v>
      </c>
      <c r="BR121">
        <v>5</v>
      </c>
      <c r="BS121">
        <v>5</v>
      </c>
      <c r="BT121">
        <v>5</v>
      </c>
      <c r="BU121">
        <v>5</v>
      </c>
      <c r="BV121">
        <v>5</v>
      </c>
      <c r="BW121">
        <v>5</v>
      </c>
      <c r="BX121">
        <v>5</v>
      </c>
      <c r="BY121">
        <v>5</v>
      </c>
      <c r="BZ121">
        <v>5</v>
      </c>
      <c r="CA121">
        <v>5</v>
      </c>
      <c r="CB121">
        <v>5</v>
      </c>
      <c r="CC121">
        <v>5</v>
      </c>
      <c r="CD121">
        <v>5</v>
      </c>
      <c r="CE121">
        <v>5</v>
      </c>
      <c r="CF121">
        <v>5</v>
      </c>
      <c r="CG121">
        <v>5</v>
      </c>
      <c r="CH121">
        <v>5</v>
      </c>
    </row>
    <row r="122" spans="1:86" x14ac:dyDescent="0.25">
      <c r="A122" s="4"/>
      <c r="B122" s="2">
        <v>47460481</v>
      </c>
      <c r="C122">
        <v>4</v>
      </c>
      <c r="D122">
        <v>3</v>
      </c>
      <c r="E122">
        <v>3</v>
      </c>
      <c r="F122">
        <v>4</v>
      </c>
      <c r="G122">
        <v>4</v>
      </c>
      <c r="H122">
        <v>3</v>
      </c>
      <c r="I122">
        <v>1</v>
      </c>
      <c r="J122">
        <v>1</v>
      </c>
      <c r="K122">
        <v>2</v>
      </c>
      <c r="L122">
        <v>2</v>
      </c>
      <c r="M122">
        <v>3</v>
      </c>
      <c r="N122">
        <v>4</v>
      </c>
      <c r="O122">
        <v>1</v>
      </c>
      <c r="P122">
        <v>2</v>
      </c>
      <c r="Q122">
        <v>2</v>
      </c>
      <c r="R122">
        <v>3</v>
      </c>
      <c r="S122">
        <v>2</v>
      </c>
      <c r="T122">
        <v>3</v>
      </c>
      <c r="U122">
        <v>3</v>
      </c>
      <c r="V122">
        <v>3</v>
      </c>
      <c r="W122">
        <v>3</v>
      </c>
      <c r="X122">
        <v>3</v>
      </c>
      <c r="Y122">
        <v>3</v>
      </c>
      <c r="Z122">
        <v>3</v>
      </c>
      <c r="AA122">
        <v>3</v>
      </c>
      <c r="AB122">
        <v>3</v>
      </c>
      <c r="AC122">
        <v>3</v>
      </c>
      <c r="AD122">
        <v>3</v>
      </c>
      <c r="AE122">
        <v>3</v>
      </c>
      <c r="AF122">
        <v>3</v>
      </c>
      <c r="AG122">
        <v>1</v>
      </c>
      <c r="AH122">
        <v>1</v>
      </c>
      <c r="AI122">
        <v>3</v>
      </c>
      <c r="AJ122">
        <v>3</v>
      </c>
      <c r="AK122">
        <v>2</v>
      </c>
      <c r="AL122">
        <v>3</v>
      </c>
      <c r="AM122">
        <v>2</v>
      </c>
      <c r="AN122">
        <v>3</v>
      </c>
      <c r="AO122">
        <v>2</v>
      </c>
      <c r="AP122">
        <v>3</v>
      </c>
      <c r="AQ122">
        <v>2</v>
      </c>
      <c r="AR122">
        <v>4</v>
      </c>
      <c r="AS122">
        <v>1</v>
      </c>
      <c r="AT122">
        <v>2</v>
      </c>
      <c r="AU122">
        <v>2</v>
      </c>
      <c r="AV122">
        <v>3</v>
      </c>
      <c r="AW122">
        <v>3</v>
      </c>
      <c r="AX122">
        <v>3</v>
      </c>
      <c r="AY122">
        <v>2</v>
      </c>
      <c r="AZ122">
        <v>2</v>
      </c>
      <c r="BA122">
        <v>3</v>
      </c>
      <c r="BB122">
        <v>4</v>
      </c>
      <c r="BC122">
        <v>3</v>
      </c>
      <c r="BD122">
        <v>4</v>
      </c>
      <c r="BE122">
        <v>3</v>
      </c>
      <c r="BF122">
        <v>3</v>
      </c>
      <c r="BG122">
        <v>5</v>
      </c>
      <c r="BH122">
        <v>3</v>
      </c>
      <c r="BI122">
        <v>3</v>
      </c>
      <c r="BJ122">
        <v>4</v>
      </c>
      <c r="BK122">
        <v>2</v>
      </c>
      <c r="BL122">
        <v>2</v>
      </c>
      <c r="BM122">
        <v>2</v>
      </c>
      <c r="BN122">
        <v>3</v>
      </c>
      <c r="BO122">
        <v>2</v>
      </c>
      <c r="BP122">
        <v>4</v>
      </c>
      <c r="BQ122">
        <v>2</v>
      </c>
      <c r="BR122">
        <v>5</v>
      </c>
      <c r="BS122">
        <v>3</v>
      </c>
      <c r="BT122">
        <v>3</v>
      </c>
      <c r="BU122">
        <v>3</v>
      </c>
      <c r="BV122">
        <v>4</v>
      </c>
      <c r="BW122">
        <v>4</v>
      </c>
      <c r="BX122">
        <v>4</v>
      </c>
      <c r="BY122">
        <v>3</v>
      </c>
      <c r="BZ122">
        <v>3</v>
      </c>
      <c r="CA122">
        <v>4</v>
      </c>
      <c r="CB122">
        <v>4</v>
      </c>
      <c r="CC122">
        <v>3</v>
      </c>
      <c r="CD122">
        <v>2</v>
      </c>
      <c r="CE122">
        <v>4</v>
      </c>
      <c r="CF122">
        <v>3</v>
      </c>
      <c r="CG122">
        <v>3</v>
      </c>
      <c r="CH122">
        <v>4</v>
      </c>
    </row>
    <row r="123" spans="1:86" x14ac:dyDescent="0.25">
      <c r="A123" s="4"/>
      <c r="B123" s="2">
        <v>50700292</v>
      </c>
      <c r="C123">
        <v>4</v>
      </c>
      <c r="D123">
        <v>3</v>
      </c>
      <c r="E123">
        <v>4</v>
      </c>
      <c r="F123">
        <v>4</v>
      </c>
      <c r="G123">
        <v>4</v>
      </c>
      <c r="H123">
        <v>4</v>
      </c>
      <c r="I123">
        <v>2</v>
      </c>
      <c r="J123">
        <v>2</v>
      </c>
      <c r="K123">
        <v>3</v>
      </c>
      <c r="L123">
        <v>3</v>
      </c>
      <c r="M123">
        <v>3</v>
      </c>
      <c r="N123">
        <v>4</v>
      </c>
      <c r="O123">
        <v>1</v>
      </c>
      <c r="P123">
        <v>2</v>
      </c>
      <c r="Q123">
        <v>3</v>
      </c>
      <c r="R123">
        <v>3</v>
      </c>
      <c r="S123">
        <v>3</v>
      </c>
      <c r="T123">
        <v>3</v>
      </c>
      <c r="U123">
        <v>2</v>
      </c>
      <c r="V123">
        <v>3</v>
      </c>
      <c r="W123">
        <v>2</v>
      </c>
      <c r="X123">
        <v>3</v>
      </c>
      <c r="Y123">
        <v>3</v>
      </c>
      <c r="Z123">
        <v>3</v>
      </c>
      <c r="AA123">
        <v>3</v>
      </c>
      <c r="AB123">
        <v>3</v>
      </c>
      <c r="AC123">
        <v>2</v>
      </c>
      <c r="AD123">
        <v>3</v>
      </c>
      <c r="AE123">
        <v>3</v>
      </c>
      <c r="AF123">
        <v>3</v>
      </c>
      <c r="AG123">
        <v>2</v>
      </c>
      <c r="AH123">
        <v>3</v>
      </c>
      <c r="AI123">
        <v>3</v>
      </c>
      <c r="AJ123">
        <v>3</v>
      </c>
      <c r="AK123">
        <v>4</v>
      </c>
      <c r="AL123">
        <v>4</v>
      </c>
      <c r="AM123">
        <v>2</v>
      </c>
      <c r="AN123">
        <v>3</v>
      </c>
      <c r="AO123">
        <v>3</v>
      </c>
      <c r="AP123">
        <v>4</v>
      </c>
      <c r="AQ123">
        <v>3</v>
      </c>
      <c r="AR123">
        <v>4</v>
      </c>
      <c r="AS123">
        <v>2</v>
      </c>
      <c r="AT123">
        <v>3</v>
      </c>
      <c r="AU123">
        <v>3</v>
      </c>
      <c r="AV123">
        <v>3</v>
      </c>
      <c r="AW123">
        <v>3</v>
      </c>
      <c r="AX123">
        <v>3</v>
      </c>
      <c r="AY123">
        <v>2</v>
      </c>
      <c r="AZ123">
        <v>3</v>
      </c>
      <c r="BA123">
        <v>3</v>
      </c>
      <c r="BB123">
        <v>2</v>
      </c>
      <c r="BC123">
        <v>3</v>
      </c>
      <c r="BD123">
        <v>3</v>
      </c>
      <c r="BE123">
        <v>3</v>
      </c>
      <c r="BF123">
        <v>4</v>
      </c>
      <c r="BG123">
        <v>4</v>
      </c>
      <c r="BH123">
        <v>3</v>
      </c>
      <c r="BI123">
        <v>4</v>
      </c>
      <c r="BJ123">
        <v>4</v>
      </c>
      <c r="BK123">
        <v>2</v>
      </c>
      <c r="BL123">
        <v>3</v>
      </c>
      <c r="BM123">
        <v>4</v>
      </c>
      <c r="BN123">
        <v>3</v>
      </c>
      <c r="BO123">
        <v>3</v>
      </c>
      <c r="BP123">
        <v>2</v>
      </c>
      <c r="BQ123">
        <v>3</v>
      </c>
      <c r="BR123">
        <v>3</v>
      </c>
      <c r="BS123">
        <v>3</v>
      </c>
      <c r="BT123">
        <v>4</v>
      </c>
      <c r="BU123">
        <v>4</v>
      </c>
      <c r="BV123">
        <v>3</v>
      </c>
      <c r="BW123">
        <v>3</v>
      </c>
      <c r="BX123">
        <v>3</v>
      </c>
      <c r="BY123">
        <v>3</v>
      </c>
      <c r="BZ123">
        <v>3</v>
      </c>
      <c r="CA123">
        <v>3</v>
      </c>
      <c r="CB123">
        <v>4</v>
      </c>
      <c r="CC123">
        <v>5</v>
      </c>
      <c r="CD123">
        <v>4</v>
      </c>
      <c r="CE123">
        <v>5</v>
      </c>
      <c r="CF123">
        <v>4</v>
      </c>
      <c r="CG123">
        <v>4</v>
      </c>
      <c r="CH123">
        <v>4</v>
      </c>
    </row>
    <row r="124" spans="1:86" x14ac:dyDescent="0.25">
      <c r="A124" s="4"/>
      <c r="B124" s="2">
        <v>54655540</v>
      </c>
      <c r="C124">
        <v>5</v>
      </c>
      <c r="D124">
        <v>5</v>
      </c>
      <c r="E124">
        <v>5</v>
      </c>
      <c r="F124">
        <v>5</v>
      </c>
      <c r="G124">
        <v>4</v>
      </c>
      <c r="H124">
        <v>5</v>
      </c>
      <c r="I124">
        <v>2</v>
      </c>
      <c r="J124">
        <v>2</v>
      </c>
      <c r="K124">
        <v>4</v>
      </c>
      <c r="L124">
        <v>4</v>
      </c>
      <c r="M124">
        <v>4</v>
      </c>
      <c r="N124">
        <v>5</v>
      </c>
      <c r="O124">
        <v>3</v>
      </c>
      <c r="P124">
        <v>3</v>
      </c>
      <c r="Q124">
        <v>4</v>
      </c>
      <c r="R124">
        <v>4</v>
      </c>
      <c r="S124">
        <v>4</v>
      </c>
      <c r="T124">
        <v>5</v>
      </c>
      <c r="U124">
        <v>4</v>
      </c>
      <c r="V124">
        <v>4</v>
      </c>
      <c r="W124">
        <v>4</v>
      </c>
      <c r="X124">
        <v>4</v>
      </c>
      <c r="Y124">
        <v>4</v>
      </c>
      <c r="Z124">
        <v>4</v>
      </c>
      <c r="AA124">
        <v>3</v>
      </c>
      <c r="AB124">
        <v>4</v>
      </c>
      <c r="AC124">
        <v>4</v>
      </c>
      <c r="AD124">
        <v>4</v>
      </c>
      <c r="AE124">
        <v>4</v>
      </c>
      <c r="AF124">
        <v>4</v>
      </c>
      <c r="AG124">
        <v>3</v>
      </c>
      <c r="AH124">
        <v>3</v>
      </c>
      <c r="AI124">
        <v>3</v>
      </c>
      <c r="AJ124">
        <v>4</v>
      </c>
      <c r="AK124">
        <v>4</v>
      </c>
      <c r="AL124">
        <v>4</v>
      </c>
      <c r="AM124">
        <v>5</v>
      </c>
      <c r="AN124">
        <v>5</v>
      </c>
      <c r="AO124">
        <v>4</v>
      </c>
      <c r="AP124">
        <v>5</v>
      </c>
      <c r="AQ124">
        <v>5</v>
      </c>
      <c r="AR124">
        <v>4</v>
      </c>
      <c r="AS124">
        <v>2</v>
      </c>
      <c r="AT124">
        <v>4</v>
      </c>
      <c r="AU124">
        <v>5</v>
      </c>
      <c r="AV124">
        <v>5</v>
      </c>
      <c r="AW124">
        <v>5</v>
      </c>
      <c r="AX124">
        <v>5</v>
      </c>
      <c r="AY124">
        <v>4</v>
      </c>
      <c r="AZ124">
        <v>5</v>
      </c>
      <c r="BA124">
        <v>5</v>
      </c>
      <c r="BB124">
        <v>5</v>
      </c>
      <c r="BC124">
        <v>4</v>
      </c>
      <c r="BD124">
        <v>5</v>
      </c>
      <c r="BE124">
        <v>5</v>
      </c>
      <c r="BF124">
        <v>5</v>
      </c>
      <c r="BG124">
        <v>4</v>
      </c>
      <c r="BH124">
        <v>5</v>
      </c>
      <c r="BI124">
        <v>5</v>
      </c>
      <c r="BJ124">
        <v>5</v>
      </c>
      <c r="BK124">
        <v>4</v>
      </c>
      <c r="BL124">
        <v>4</v>
      </c>
      <c r="BM124">
        <v>4</v>
      </c>
      <c r="BN124">
        <v>3</v>
      </c>
      <c r="BO124">
        <v>4</v>
      </c>
      <c r="BP124">
        <v>4</v>
      </c>
      <c r="BQ124">
        <v>5</v>
      </c>
      <c r="BR124">
        <v>5</v>
      </c>
      <c r="BS124">
        <v>5</v>
      </c>
      <c r="BT124">
        <v>0</v>
      </c>
      <c r="BU124">
        <v>5</v>
      </c>
      <c r="BV124">
        <v>5</v>
      </c>
      <c r="BW124">
        <v>4</v>
      </c>
      <c r="BX124">
        <v>4</v>
      </c>
      <c r="BY124">
        <v>5</v>
      </c>
      <c r="BZ124">
        <v>5</v>
      </c>
      <c r="CA124">
        <v>4</v>
      </c>
      <c r="CB124">
        <v>4</v>
      </c>
      <c r="CC124">
        <v>4</v>
      </c>
      <c r="CD124">
        <v>5</v>
      </c>
      <c r="CE124">
        <v>5</v>
      </c>
      <c r="CF124">
        <v>4</v>
      </c>
      <c r="CG124">
        <v>5</v>
      </c>
      <c r="CH124">
        <v>5</v>
      </c>
    </row>
    <row r="125" spans="1:86" x14ac:dyDescent="0.25">
      <c r="A125" s="4"/>
      <c r="B125" s="2">
        <v>62333182</v>
      </c>
      <c r="C125">
        <v>4</v>
      </c>
      <c r="D125">
        <v>4</v>
      </c>
      <c r="E125">
        <v>4</v>
      </c>
      <c r="F125">
        <v>5</v>
      </c>
      <c r="G125">
        <v>4</v>
      </c>
      <c r="H125">
        <v>5</v>
      </c>
      <c r="I125">
        <v>2</v>
      </c>
      <c r="J125">
        <v>2</v>
      </c>
      <c r="K125">
        <v>1</v>
      </c>
      <c r="L125">
        <v>4</v>
      </c>
      <c r="M125">
        <v>4</v>
      </c>
      <c r="N125">
        <v>5</v>
      </c>
      <c r="O125">
        <v>2</v>
      </c>
      <c r="P125">
        <v>2</v>
      </c>
      <c r="Q125">
        <v>3</v>
      </c>
      <c r="R125">
        <v>4</v>
      </c>
      <c r="S125">
        <v>2</v>
      </c>
      <c r="T125">
        <v>3</v>
      </c>
      <c r="U125">
        <v>4</v>
      </c>
      <c r="V125">
        <v>4</v>
      </c>
      <c r="W125">
        <v>4</v>
      </c>
      <c r="X125">
        <v>5</v>
      </c>
      <c r="Y125">
        <v>3</v>
      </c>
      <c r="Z125">
        <v>4</v>
      </c>
      <c r="AA125">
        <v>2</v>
      </c>
      <c r="AB125">
        <v>5</v>
      </c>
      <c r="AC125">
        <v>3</v>
      </c>
      <c r="AD125">
        <v>3</v>
      </c>
      <c r="AE125">
        <v>4</v>
      </c>
      <c r="AF125">
        <v>4</v>
      </c>
      <c r="AG125">
        <v>2</v>
      </c>
      <c r="AH125">
        <v>4</v>
      </c>
      <c r="AI125">
        <v>3</v>
      </c>
      <c r="AJ125">
        <v>4</v>
      </c>
      <c r="AK125">
        <v>5</v>
      </c>
      <c r="AL125">
        <v>5</v>
      </c>
      <c r="AM125">
        <v>4</v>
      </c>
      <c r="AN125">
        <v>3</v>
      </c>
      <c r="AO125">
        <v>3</v>
      </c>
      <c r="AP125">
        <v>4</v>
      </c>
      <c r="AQ125">
        <v>4</v>
      </c>
      <c r="AR125">
        <v>5</v>
      </c>
      <c r="AS125">
        <v>2</v>
      </c>
      <c r="AT125">
        <v>4</v>
      </c>
      <c r="AU125">
        <v>5</v>
      </c>
      <c r="AV125">
        <v>4</v>
      </c>
      <c r="AW125">
        <v>4</v>
      </c>
      <c r="AX125">
        <v>4</v>
      </c>
      <c r="AY125">
        <v>2</v>
      </c>
      <c r="AZ125">
        <v>3</v>
      </c>
      <c r="BA125">
        <v>4</v>
      </c>
      <c r="BB125">
        <v>5</v>
      </c>
      <c r="BC125">
        <v>5</v>
      </c>
      <c r="BD125">
        <v>5</v>
      </c>
      <c r="BE125">
        <v>4</v>
      </c>
      <c r="BF125">
        <v>4</v>
      </c>
      <c r="BG125">
        <v>4</v>
      </c>
      <c r="BH125">
        <v>3</v>
      </c>
      <c r="BI125">
        <v>5</v>
      </c>
      <c r="BJ125">
        <v>5</v>
      </c>
      <c r="BK125">
        <v>3</v>
      </c>
      <c r="BL125">
        <v>3</v>
      </c>
      <c r="BM125">
        <v>4</v>
      </c>
      <c r="BN125">
        <v>3</v>
      </c>
      <c r="BO125">
        <v>3</v>
      </c>
      <c r="BP125">
        <v>4</v>
      </c>
      <c r="BQ125">
        <v>4</v>
      </c>
      <c r="BR125">
        <v>3</v>
      </c>
      <c r="BS125">
        <v>4</v>
      </c>
      <c r="BT125">
        <v>5</v>
      </c>
      <c r="BU125">
        <v>4</v>
      </c>
      <c r="BV125">
        <v>4</v>
      </c>
      <c r="BW125">
        <v>4</v>
      </c>
      <c r="BX125">
        <v>4</v>
      </c>
      <c r="BY125">
        <v>4</v>
      </c>
      <c r="BZ125">
        <v>3</v>
      </c>
      <c r="CA125">
        <v>4</v>
      </c>
      <c r="CB125">
        <v>5</v>
      </c>
      <c r="CC125">
        <v>4</v>
      </c>
      <c r="CD125">
        <v>5</v>
      </c>
      <c r="CE125">
        <v>3</v>
      </c>
      <c r="CF125">
        <v>5</v>
      </c>
      <c r="CG125">
        <v>5</v>
      </c>
      <c r="CH125">
        <v>5</v>
      </c>
    </row>
    <row r="126" spans="1:86" x14ac:dyDescent="0.25">
      <c r="A126" s="4"/>
      <c r="B126" s="2">
        <v>63164740</v>
      </c>
      <c r="C126">
        <v>4</v>
      </c>
      <c r="D126">
        <v>4</v>
      </c>
      <c r="E126">
        <v>5</v>
      </c>
      <c r="F126">
        <v>5</v>
      </c>
      <c r="G126">
        <v>5</v>
      </c>
      <c r="H126">
        <v>5</v>
      </c>
      <c r="I126">
        <v>2</v>
      </c>
      <c r="J126">
        <v>3</v>
      </c>
      <c r="K126">
        <v>3</v>
      </c>
      <c r="L126">
        <v>2</v>
      </c>
      <c r="M126">
        <v>5</v>
      </c>
      <c r="N126">
        <v>4</v>
      </c>
      <c r="O126">
        <v>1</v>
      </c>
      <c r="P126">
        <v>2</v>
      </c>
      <c r="Q126">
        <v>1</v>
      </c>
      <c r="R126">
        <v>3</v>
      </c>
      <c r="S126">
        <v>3</v>
      </c>
      <c r="T126">
        <v>3</v>
      </c>
      <c r="U126">
        <v>3</v>
      </c>
      <c r="V126">
        <v>3</v>
      </c>
      <c r="W126">
        <v>3</v>
      </c>
      <c r="X126">
        <v>3</v>
      </c>
      <c r="Y126">
        <v>2</v>
      </c>
      <c r="Z126">
        <v>4</v>
      </c>
      <c r="AA126">
        <v>2</v>
      </c>
      <c r="AB126">
        <v>2</v>
      </c>
      <c r="AC126">
        <v>2</v>
      </c>
      <c r="AD126">
        <v>4</v>
      </c>
      <c r="AE126">
        <v>2</v>
      </c>
      <c r="AF126">
        <v>3</v>
      </c>
      <c r="AG126">
        <v>1</v>
      </c>
      <c r="AH126">
        <v>1</v>
      </c>
      <c r="AI126">
        <v>1</v>
      </c>
      <c r="AJ126">
        <v>2</v>
      </c>
      <c r="AK126">
        <v>4</v>
      </c>
      <c r="AL126">
        <v>1</v>
      </c>
      <c r="AM126">
        <v>0</v>
      </c>
      <c r="AN126">
        <v>2</v>
      </c>
      <c r="AO126">
        <v>4</v>
      </c>
      <c r="AP126">
        <v>4</v>
      </c>
      <c r="AQ126">
        <v>3</v>
      </c>
      <c r="AR126">
        <v>5</v>
      </c>
      <c r="AS126">
        <v>1</v>
      </c>
      <c r="AT126">
        <v>1</v>
      </c>
      <c r="AU126">
        <v>1</v>
      </c>
      <c r="AV126">
        <v>1</v>
      </c>
      <c r="AW126">
        <v>2</v>
      </c>
      <c r="AX126">
        <v>2</v>
      </c>
      <c r="AY126">
        <v>1</v>
      </c>
      <c r="AZ126">
        <v>2</v>
      </c>
      <c r="BA126">
        <v>3</v>
      </c>
      <c r="BB126">
        <v>3</v>
      </c>
      <c r="BC126">
        <v>3</v>
      </c>
      <c r="BD126">
        <v>5</v>
      </c>
      <c r="BE126">
        <v>5</v>
      </c>
      <c r="BF126">
        <v>5</v>
      </c>
      <c r="BG126">
        <v>5</v>
      </c>
      <c r="BH126">
        <v>5</v>
      </c>
      <c r="BI126">
        <v>5</v>
      </c>
      <c r="BJ126">
        <v>5</v>
      </c>
      <c r="BK126">
        <v>1</v>
      </c>
      <c r="BL126">
        <v>2</v>
      </c>
      <c r="BM126">
        <v>2</v>
      </c>
      <c r="BN126">
        <v>4</v>
      </c>
      <c r="BO126">
        <v>2</v>
      </c>
      <c r="BP126">
        <v>1</v>
      </c>
      <c r="BQ126">
        <v>4</v>
      </c>
      <c r="BR126">
        <v>4</v>
      </c>
      <c r="BS126">
        <v>4</v>
      </c>
      <c r="BT126">
        <v>4</v>
      </c>
      <c r="BU126">
        <v>4</v>
      </c>
      <c r="BV126">
        <v>4</v>
      </c>
      <c r="BW126">
        <v>5</v>
      </c>
      <c r="BX126">
        <v>5</v>
      </c>
      <c r="BY126">
        <v>5</v>
      </c>
      <c r="BZ126">
        <v>5</v>
      </c>
      <c r="CA126">
        <v>5</v>
      </c>
      <c r="CB126">
        <v>5</v>
      </c>
      <c r="CC126">
        <v>3</v>
      </c>
      <c r="CD126">
        <v>3</v>
      </c>
      <c r="CE126">
        <v>3</v>
      </c>
      <c r="CF126">
        <v>3</v>
      </c>
      <c r="CG126">
        <v>3</v>
      </c>
      <c r="CH126">
        <v>2</v>
      </c>
    </row>
    <row r="127" spans="1:86" x14ac:dyDescent="0.25">
      <c r="A127" s="4"/>
      <c r="B127" s="2" t="s">
        <v>1</v>
      </c>
      <c r="C127">
        <f t="shared" ref="C127:AH127" si="64">AVERAGE(C115:C126)</f>
        <v>4.333333333333333</v>
      </c>
      <c r="D127">
        <f t="shared" si="64"/>
        <v>4.166666666666667</v>
      </c>
      <c r="E127">
        <f t="shared" si="64"/>
        <v>4.416666666666667</v>
      </c>
      <c r="F127">
        <f t="shared" si="64"/>
        <v>4.5</v>
      </c>
      <c r="G127">
        <f t="shared" si="64"/>
        <v>4.416666666666667</v>
      </c>
      <c r="H127">
        <f t="shared" si="64"/>
        <v>4.416666666666667</v>
      </c>
      <c r="I127">
        <f t="shared" si="64"/>
        <v>1.8333333333333333</v>
      </c>
      <c r="J127">
        <f t="shared" si="64"/>
        <v>2.3333333333333335</v>
      </c>
      <c r="K127">
        <f t="shared" si="64"/>
        <v>2.75</v>
      </c>
      <c r="L127">
        <f t="shared" si="64"/>
        <v>3.5</v>
      </c>
      <c r="M127">
        <f t="shared" si="64"/>
        <v>4.25</v>
      </c>
      <c r="N127">
        <f t="shared" si="64"/>
        <v>4.416666666666667</v>
      </c>
      <c r="O127">
        <f t="shared" si="64"/>
        <v>1.9166666666666667</v>
      </c>
      <c r="P127">
        <f t="shared" si="64"/>
        <v>2.5</v>
      </c>
      <c r="Q127">
        <f t="shared" si="64"/>
        <v>2.9166666666666665</v>
      </c>
      <c r="R127">
        <f t="shared" si="64"/>
        <v>3.5</v>
      </c>
      <c r="S127">
        <f t="shared" si="64"/>
        <v>3.25</v>
      </c>
      <c r="T127">
        <f t="shared" si="64"/>
        <v>3.6666666666666665</v>
      </c>
      <c r="U127">
        <f t="shared" si="64"/>
        <v>3.4166666666666665</v>
      </c>
      <c r="V127">
        <f t="shared" si="64"/>
        <v>3.8333333333333335</v>
      </c>
      <c r="W127">
        <f t="shared" si="64"/>
        <v>3.75</v>
      </c>
      <c r="X127">
        <f t="shared" si="64"/>
        <v>3.75</v>
      </c>
      <c r="Y127">
        <f t="shared" si="64"/>
        <v>3.75</v>
      </c>
      <c r="Z127">
        <f t="shared" si="64"/>
        <v>4</v>
      </c>
      <c r="AA127">
        <f t="shared" si="64"/>
        <v>2.8333333333333335</v>
      </c>
      <c r="AB127">
        <f t="shared" si="64"/>
        <v>3.9166666666666665</v>
      </c>
      <c r="AC127">
        <f t="shared" si="64"/>
        <v>3.5</v>
      </c>
      <c r="AD127">
        <f t="shared" si="64"/>
        <v>3.8333333333333335</v>
      </c>
      <c r="AE127">
        <f t="shared" si="64"/>
        <v>3.75</v>
      </c>
      <c r="AF127">
        <f t="shared" si="64"/>
        <v>3.75</v>
      </c>
      <c r="AG127">
        <f t="shared" si="64"/>
        <v>2.0833333333333335</v>
      </c>
      <c r="AH127">
        <f t="shared" si="64"/>
        <v>2.5833333333333335</v>
      </c>
      <c r="AI127">
        <f t="shared" ref="AI127:BN127" si="65">AVERAGE(AI115:AI126)</f>
        <v>3.25</v>
      </c>
      <c r="AJ127">
        <f t="shared" si="65"/>
        <v>3.3333333333333335</v>
      </c>
      <c r="AK127">
        <f t="shared" si="65"/>
        <v>3.75</v>
      </c>
      <c r="AL127">
        <f t="shared" si="65"/>
        <v>3.8333333333333335</v>
      </c>
      <c r="AM127">
        <f t="shared" si="65"/>
        <v>2.6666666666666665</v>
      </c>
      <c r="AN127">
        <f t="shared" si="65"/>
        <v>3.5</v>
      </c>
      <c r="AO127">
        <f t="shared" si="65"/>
        <v>3.6666666666666665</v>
      </c>
      <c r="AP127">
        <f t="shared" si="65"/>
        <v>4.166666666666667</v>
      </c>
      <c r="AQ127">
        <f t="shared" si="65"/>
        <v>4</v>
      </c>
      <c r="AR127">
        <f t="shared" si="65"/>
        <v>4.5</v>
      </c>
      <c r="AS127">
        <f t="shared" si="65"/>
        <v>1.9166666666666667</v>
      </c>
      <c r="AT127">
        <f t="shared" si="65"/>
        <v>2.9166666666666665</v>
      </c>
      <c r="AU127">
        <f t="shared" si="65"/>
        <v>3.25</v>
      </c>
      <c r="AV127">
        <f t="shared" si="65"/>
        <v>3.5833333333333335</v>
      </c>
      <c r="AW127">
        <f t="shared" si="65"/>
        <v>3.5</v>
      </c>
      <c r="AX127">
        <f t="shared" si="65"/>
        <v>3.75</v>
      </c>
      <c r="AY127">
        <f t="shared" si="65"/>
        <v>2.25</v>
      </c>
      <c r="AZ127">
        <f t="shared" si="65"/>
        <v>3.25</v>
      </c>
      <c r="BA127">
        <f t="shared" si="65"/>
        <v>3.5833333333333335</v>
      </c>
      <c r="BB127">
        <f t="shared" si="65"/>
        <v>4.083333333333333</v>
      </c>
      <c r="BC127">
        <f t="shared" si="65"/>
        <v>3.9166666666666665</v>
      </c>
      <c r="BD127">
        <f t="shared" si="65"/>
        <v>4.416666666666667</v>
      </c>
      <c r="BE127">
        <f t="shared" si="65"/>
        <v>4.083333333333333</v>
      </c>
      <c r="BF127">
        <f t="shared" si="65"/>
        <v>4.25</v>
      </c>
      <c r="BG127">
        <f t="shared" si="65"/>
        <v>4.416666666666667</v>
      </c>
      <c r="BH127">
        <f t="shared" si="65"/>
        <v>4.166666666666667</v>
      </c>
      <c r="BI127">
        <f t="shared" si="65"/>
        <v>4.5</v>
      </c>
      <c r="BJ127">
        <f t="shared" si="65"/>
        <v>4.5</v>
      </c>
      <c r="BK127">
        <f t="shared" si="65"/>
        <v>2.5833333333333335</v>
      </c>
      <c r="BL127">
        <f t="shared" si="65"/>
        <v>3.4166666666666665</v>
      </c>
      <c r="BM127">
        <f t="shared" si="65"/>
        <v>3.4166666666666665</v>
      </c>
      <c r="BN127">
        <f t="shared" si="65"/>
        <v>3.75</v>
      </c>
      <c r="BO127">
        <f t="shared" ref="BO127:CH127" si="66">AVERAGE(BO115:BO126)</f>
        <v>3.3333333333333335</v>
      </c>
      <c r="BP127">
        <f t="shared" si="66"/>
        <v>3.5</v>
      </c>
      <c r="BQ127">
        <f t="shared" si="66"/>
        <v>3.75</v>
      </c>
      <c r="BR127">
        <f t="shared" si="66"/>
        <v>4</v>
      </c>
      <c r="BS127">
        <f t="shared" si="66"/>
        <v>4.083333333333333</v>
      </c>
      <c r="BT127">
        <f t="shared" si="66"/>
        <v>4.083333333333333</v>
      </c>
      <c r="BU127">
        <f t="shared" si="66"/>
        <v>4.083333333333333</v>
      </c>
      <c r="BV127">
        <f t="shared" si="66"/>
        <v>4.333333333333333</v>
      </c>
      <c r="BW127">
        <f t="shared" si="66"/>
        <v>4.25</v>
      </c>
      <c r="BX127">
        <f t="shared" si="66"/>
        <v>4.083333333333333</v>
      </c>
      <c r="BY127">
        <f t="shared" si="66"/>
        <v>4.333333333333333</v>
      </c>
      <c r="BZ127">
        <f t="shared" si="66"/>
        <v>4.333333333333333</v>
      </c>
      <c r="CA127">
        <f t="shared" si="66"/>
        <v>4.333333333333333</v>
      </c>
      <c r="CB127">
        <f t="shared" si="66"/>
        <v>4.666666666666667</v>
      </c>
      <c r="CC127">
        <f t="shared" si="66"/>
        <v>3.8333333333333335</v>
      </c>
      <c r="CD127">
        <f t="shared" si="66"/>
        <v>3.8333333333333335</v>
      </c>
      <c r="CE127">
        <f t="shared" si="66"/>
        <v>4.083333333333333</v>
      </c>
      <c r="CF127">
        <f t="shared" si="66"/>
        <v>4</v>
      </c>
      <c r="CG127">
        <f t="shared" si="66"/>
        <v>4.25</v>
      </c>
      <c r="CH127">
        <f t="shared" si="66"/>
        <v>4.083333333333333</v>
      </c>
    </row>
    <row r="128" spans="1:86" x14ac:dyDescent="0.25">
      <c r="A128" s="4"/>
      <c r="B128" s="2" t="s">
        <v>10</v>
      </c>
      <c r="C128">
        <f>_xlfn.STDEV.S(C115:C126)</f>
        <v>0.65133894727892894</v>
      </c>
      <c r="D128">
        <f t="shared" ref="D128:BO128" si="67">_xlfn.STDEV.S(D115:D126)</f>
        <v>0.71774056256527274</v>
      </c>
      <c r="E128">
        <f t="shared" si="67"/>
        <v>0.66855792342152087</v>
      </c>
      <c r="F128">
        <f t="shared" si="67"/>
        <v>0.67419986246324204</v>
      </c>
      <c r="G128">
        <f t="shared" si="67"/>
        <v>0.51492865054443637</v>
      </c>
      <c r="H128">
        <f t="shared" si="67"/>
        <v>0.66855792342152087</v>
      </c>
      <c r="I128">
        <f t="shared" si="67"/>
        <v>0.93743686656109193</v>
      </c>
      <c r="J128">
        <f t="shared" si="67"/>
        <v>0.88762536459859476</v>
      </c>
      <c r="K128">
        <f t="shared" si="67"/>
        <v>1.1381803659589922</v>
      </c>
      <c r="L128">
        <f t="shared" si="67"/>
        <v>0.90453403373329089</v>
      </c>
      <c r="M128">
        <f t="shared" si="67"/>
        <v>0.75377836144440913</v>
      </c>
      <c r="N128">
        <f t="shared" si="67"/>
        <v>0.51492865054443637</v>
      </c>
      <c r="O128">
        <f t="shared" si="67"/>
        <v>0.99620491989562177</v>
      </c>
      <c r="P128">
        <f t="shared" si="67"/>
        <v>0.7977240352174656</v>
      </c>
      <c r="Q128">
        <f t="shared" si="67"/>
        <v>0.90033663737852021</v>
      </c>
      <c r="R128">
        <f t="shared" si="67"/>
        <v>0.67419986246324204</v>
      </c>
      <c r="S128">
        <f t="shared" si="67"/>
        <v>0.75377836144440913</v>
      </c>
      <c r="T128">
        <f t="shared" si="67"/>
        <v>0.77849894416152243</v>
      </c>
      <c r="U128">
        <f t="shared" si="67"/>
        <v>0.66855792342152087</v>
      </c>
      <c r="V128">
        <f t="shared" si="67"/>
        <v>0.71774056256527274</v>
      </c>
      <c r="W128">
        <f t="shared" si="67"/>
        <v>0.8660254037844386</v>
      </c>
      <c r="X128">
        <f t="shared" si="67"/>
        <v>0.75377836144440913</v>
      </c>
      <c r="Y128">
        <f t="shared" si="67"/>
        <v>0.96530729916342273</v>
      </c>
      <c r="Z128">
        <f t="shared" si="67"/>
        <v>0.60302268915552726</v>
      </c>
      <c r="AA128">
        <f t="shared" si="67"/>
        <v>0.57735026918962618</v>
      </c>
      <c r="AB128">
        <f t="shared" si="67"/>
        <v>1.0836246694508314</v>
      </c>
      <c r="AC128">
        <f t="shared" si="67"/>
        <v>1</v>
      </c>
      <c r="AD128">
        <f t="shared" si="67"/>
        <v>0.71774056256527274</v>
      </c>
      <c r="AE128">
        <f t="shared" si="67"/>
        <v>0.8660254037844386</v>
      </c>
      <c r="AF128">
        <f t="shared" si="67"/>
        <v>0.62158156050806102</v>
      </c>
      <c r="AG128">
        <f t="shared" si="67"/>
        <v>1.1645001528813148</v>
      </c>
      <c r="AH128">
        <f t="shared" si="67"/>
        <v>1.3113721705515067</v>
      </c>
      <c r="AI128">
        <f t="shared" si="67"/>
        <v>1.0552897060221726</v>
      </c>
      <c r="AJ128">
        <f t="shared" si="67"/>
        <v>0.88762536459859409</v>
      </c>
      <c r="AK128">
        <f t="shared" si="67"/>
        <v>1.0552897060221726</v>
      </c>
      <c r="AL128">
        <f t="shared" si="67"/>
        <v>1.114640858045425</v>
      </c>
      <c r="AM128">
        <f t="shared" si="67"/>
        <v>1.3706888336846839</v>
      </c>
      <c r="AN128">
        <f t="shared" si="67"/>
        <v>0.90453403373329089</v>
      </c>
      <c r="AO128">
        <f t="shared" si="67"/>
        <v>1.0730867399773192</v>
      </c>
      <c r="AP128">
        <f t="shared" si="67"/>
        <v>0.57735026918962506</v>
      </c>
      <c r="AQ128">
        <f t="shared" si="67"/>
        <v>0.95346258924559235</v>
      </c>
      <c r="AR128">
        <f t="shared" si="67"/>
        <v>0.5222329678670935</v>
      </c>
      <c r="AS128">
        <f t="shared" si="67"/>
        <v>0.90033663737851988</v>
      </c>
      <c r="AT128">
        <f t="shared" si="67"/>
        <v>0.9962049198956221</v>
      </c>
      <c r="AU128">
        <f t="shared" si="67"/>
        <v>1.3568010505999362</v>
      </c>
      <c r="AV128">
        <f t="shared" si="67"/>
        <v>1.0836246694508314</v>
      </c>
      <c r="AW128">
        <f t="shared" si="67"/>
        <v>1.087114613009218</v>
      </c>
      <c r="AX128">
        <f t="shared" si="67"/>
        <v>0.96530729916342273</v>
      </c>
      <c r="AY128">
        <f t="shared" si="67"/>
        <v>0.8660254037844386</v>
      </c>
      <c r="AZ128">
        <f t="shared" si="67"/>
        <v>0.96530729916342273</v>
      </c>
      <c r="BA128">
        <f t="shared" si="67"/>
        <v>0.90033663737851954</v>
      </c>
      <c r="BB128">
        <f t="shared" si="67"/>
        <v>0.99620491989562143</v>
      </c>
      <c r="BC128">
        <f t="shared" si="67"/>
        <v>0.66855792342152087</v>
      </c>
      <c r="BD128">
        <f t="shared" si="67"/>
        <v>0.66855792342152087</v>
      </c>
      <c r="BE128">
        <f t="shared" si="67"/>
        <v>0.66855792342152087</v>
      </c>
      <c r="BF128">
        <f t="shared" si="67"/>
        <v>0.62158156050806102</v>
      </c>
      <c r="BG128">
        <f t="shared" si="67"/>
        <v>0.51492865054443637</v>
      </c>
      <c r="BH128">
        <f t="shared" si="67"/>
        <v>0.8348471099367214</v>
      </c>
      <c r="BI128">
        <f t="shared" si="67"/>
        <v>0.67419986246324204</v>
      </c>
      <c r="BJ128">
        <f t="shared" si="67"/>
        <v>0.67419986246324204</v>
      </c>
      <c r="BK128">
        <f t="shared" si="67"/>
        <v>0.79296146109875931</v>
      </c>
      <c r="BL128">
        <f t="shared" si="67"/>
        <v>0.79296146109875854</v>
      </c>
      <c r="BM128">
        <f t="shared" si="67"/>
        <v>1.0836246694508314</v>
      </c>
      <c r="BN128">
        <f t="shared" si="67"/>
        <v>0.62158156050806102</v>
      </c>
      <c r="BO128">
        <f t="shared" si="67"/>
        <v>0.98473192783466146</v>
      </c>
      <c r="BP128">
        <f t="shared" ref="BP128:CH128" si="68">_xlfn.STDEV.S(BP115:BP126)</f>
        <v>1.1677484162422844</v>
      </c>
      <c r="BQ128">
        <f t="shared" si="68"/>
        <v>0.96530729916342273</v>
      </c>
      <c r="BR128">
        <f t="shared" si="68"/>
        <v>0.85280286542244177</v>
      </c>
      <c r="BS128">
        <f t="shared" si="68"/>
        <v>0.79296146109875854</v>
      </c>
      <c r="BT128">
        <f t="shared" si="68"/>
        <v>1.4433756729740641</v>
      </c>
      <c r="BU128">
        <f t="shared" si="68"/>
        <v>0.79296146109875854</v>
      </c>
      <c r="BV128">
        <f t="shared" si="68"/>
        <v>0.65133894727892894</v>
      </c>
      <c r="BW128">
        <f t="shared" si="68"/>
        <v>0.62158156050806102</v>
      </c>
      <c r="BX128">
        <f t="shared" si="68"/>
        <v>0.66855792342152087</v>
      </c>
      <c r="BY128">
        <f t="shared" si="68"/>
        <v>0.77849894416152243</v>
      </c>
      <c r="BZ128">
        <f t="shared" si="68"/>
        <v>0.88762536459859409</v>
      </c>
      <c r="CA128">
        <f t="shared" si="68"/>
        <v>0.65133894727892894</v>
      </c>
      <c r="CB128">
        <f t="shared" si="68"/>
        <v>0.49236596391733267</v>
      </c>
      <c r="CC128">
        <f t="shared" si="68"/>
        <v>0.8348471099367214</v>
      </c>
      <c r="CD128">
        <f t="shared" si="68"/>
        <v>0.9374368665610916</v>
      </c>
      <c r="CE128">
        <f t="shared" si="68"/>
        <v>0.79296146109875854</v>
      </c>
      <c r="CF128">
        <f t="shared" si="68"/>
        <v>0.7385489458759964</v>
      </c>
      <c r="CG128">
        <f t="shared" si="68"/>
        <v>0.8660254037844386</v>
      </c>
      <c r="CH128">
        <f t="shared" si="68"/>
        <v>0.99620491989562143</v>
      </c>
    </row>
    <row r="129" spans="1:86" x14ac:dyDescent="0.25">
      <c r="A129" s="4"/>
      <c r="B129" s="2" t="s">
        <v>11</v>
      </c>
      <c r="C129">
        <f>_xlfn.CONFIDENCE.NORM(0.05,C128,15)</f>
        <v>0.32961692945182247</v>
      </c>
      <c r="D129">
        <f t="shared" ref="D129:BO129" si="69">_xlfn.CONFIDENCE.NORM(0.05,D128,15)</f>
        <v>0.36322016572805416</v>
      </c>
      <c r="E129">
        <f t="shared" si="69"/>
        <v>0.33833077355424612</v>
      </c>
      <c r="F129">
        <f t="shared" si="69"/>
        <v>0.34118593618632209</v>
      </c>
      <c r="G129">
        <f t="shared" si="69"/>
        <v>0.26058506310469853</v>
      </c>
      <c r="H129">
        <f t="shared" si="69"/>
        <v>0.33833077355424612</v>
      </c>
      <c r="I129">
        <f t="shared" si="69"/>
        <v>0.47439979261439913</v>
      </c>
      <c r="J129">
        <f t="shared" si="69"/>
        <v>0.44919215779253946</v>
      </c>
      <c r="K129">
        <f t="shared" si="69"/>
        <v>0.57598815326038655</v>
      </c>
      <c r="L129">
        <f t="shared" si="69"/>
        <v>0.45774896776771301</v>
      </c>
      <c r="M129">
        <f t="shared" si="69"/>
        <v>0.38145747313976081</v>
      </c>
      <c r="N129">
        <f t="shared" si="69"/>
        <v>0.26058506310469853</v>
      </c>
      <c r="O129">
        <f t="shared" si="69"/>
        <v>0.50413998452356379</v>
      </c>
      <c r="P129">
        <f t="shared" si="69"/>
        <v>0.40369664386996318</v>
      </c>
      <c r="Q129">
        <f t="shared" si="69"/>
        <v>0.45562483116582281</v>
      </c>
      <c r="R129">
        <f t="shared" si="69"/>
        <v>0.34118593618632209</v>
      </c>
      <c r="S129">
        <f t="shared" si="69"/>
        <v>0.38145747313976081</v>
      </c>
      <c r="T129">
        <f t="shared" si="69"/>
        <v>0.39396758420177486</v>
      </c>
      <c r="U129">
        <f t="shared" si="69"/>
        <v>0.33833077355424612</v>
      </c>
      <c r="V129">
        <f t="shared" si="69"/>
        <v>0.36322016572805416</v>
      </c>
      <c r="W129">
        <f t="shared" si="69"/>
        <v>0.43826127028829059</v>
      </c>
      <c r="X129">
        <f t="shared" si="69"/>
        <v>0.38145747313976081</v>
      </c>
      <c r="Y129">
        <f t="shared" si="69"/>
        <v>0.4885039183622184</v>
      </c>
      <c r="Z129">
        <f t="shared" si="69"/>
        <v>0.30516597851180866</v>
      </c>
      <c r="AA129">
        <f t="shared" si="69"/>
        <v>0.29217418019219393</v>
      </c>
      <c r="AB129">
        <f t="shared" si="69"/>
        <v>0.54837966885721967</v>
      </c>
      <c r="AC129">
        <f t="shared" si="69"/>
        <v>0.50606052475266383</v>
      </c>
      <c r="AD129">
        <f t="shared" si="69"/>
        <v>0.36322016572805416</v>
      </c>
      <c r="AE129">
        <f t="shared" si="69"/>
        <v>0.43826127028829059</v>
      </c>
      <c r="AF129">
        <f t="shared" si="69"/>
        <v>0.31455789068728907</v>
      </c>
      <c r="AG129">
        <f t="shared" si="69"/>
        <v>0.58930755844167559</v>
      </c>
      <c r="AH129">
        <f t="shared" si="69"/>
        <v>0.66363368877533535</v>
      </c>
      <c r="AI129">
        <f t="shared" si="69"/>
        <v>0.53404046239566516</v>
      </c>
      <c r="AJ129">
        <f t="shared" si="69"/>
        <v>0.44919215779253913</v>
      </c>
      <c r="AK129">
        <f t="shared" si="69"/>
        <v>0.53404046239566516</v>
      </c>
      <c r="AL129">
        <f t="shared" si="69"/>
        <v>0.56407573753322726</v>
      </c>
      <c r="AM129">
        <f t="shared" si="69"/>
        <v>0.69365151044708795</v>
      </c>
      <c r="AN129">
        <f t="shared" si="69"/>
        <v>0.45774896776771301</v>
      </c>
      <c r="AO129">
        <f t="shared" si="69"/>
        <v>0.5430468387380476</v>
      </c>
      <c r="AP129">
        <f t="shared" si="69"/>
        <v>0.29217418019219343</v>
      </c>
      <c r="AQ129">
        <f t="shared" si="69"/>
        <v>0.48250977824565811</v>
      </c>
      <c r="AR129">
        <f t="shared" si="69"/>
        <v>0.26428148976196236</v>
      </c>
      <c r="AS129">
        <f t="shared" si="69"/>
        <v>0.45562483116582264</v>
      </c>
      <c r="AT129">
        <f t="shared" si="69"/>
        <v>0.50413998452356401</v>
      </c>
      <c r="AU129">
        <f t="shared" si="69"/>
        <v>0.68662345165156935</v>
      </c>
      <c r="AV129">
        <f t="shared" si="69"/>
        <v>0.54837966885721967</v>
      </c>
      <c r="AW129">
        <f t="shared" si="69"/>
        <v>0.55014579152573395</v>
      </c>
      <c r="AX129">
        <f t="shared" si="69"/>
        <v>0.4885039183622184</v>
      </c>
      <c r="AY129">
        <f t="shared" si="69"/>
        <v>0.43826127028829059</v>
      </c>
      <c r="AZ129">
        <f t="shared" si="69"/>
        <v>0.4885039183622184</v>
      </c>
      <c r="BA129">
        <f t="shared" si="69"/>
        <v>0.45562483116582247</v>
      </c>
      <c r="BB129">
        <f t="shared" si="69"/>
        <v>0.50413998452356368</v>
      </c>
      <c r="BC129">
        <f t="shared" si="69"/>
        <v>0.33833077355424612</v>
      </c>
      <c r="BD129">
        <f t="shared" si="69"/>
        <v>0.33833077355424612</v>
      </c>
      <c r="BE129">
        <f t="shared" si="69"/>
        <v>0.33833077355424612</v>
      </c>
      <c r="BF129">
        <f t="shared" si="69"/>
        <v>0.31455789068728907</v>
      </c>
      <c r="BG129">
        <f t="shared" si="69"/>
        <v>0.26058506310469853</v>
      </c>
      <c r="BH129">
        <f t="shared" si="69"/>
        <v>0.42248316654282214</v>
      </c>
      <c r="BI129">
        <f t="shared" si="69"/>
        <v>0.34118593618632209</v>
      </c>
      <c r="BJ129">
        <f t="shared" si="69"/>
        <v>0.34118593618632209</v>
      </c>
      <c r="BK129">
        <f t="shared" si="69"/>
        <v>0.40128649311227721</v>
      </c>
      <c r="BL129">
        <f t="shared" si="69"/>
        <v>0.40128649311227682</v>
      </c>
      <c r="BM129">
        <f t="shared" si="69"/>
        <v>0.54837966885721967</v>
      </c>
      <c r="BN129">
        <f t="shared" si="69"/>
        <v>0.31455789068728907</v>
      </c>
      <c r="BO129">
        <f t="shared" si="69"/>
        <v>0.49833395614071108</v>
      </c>
      <c r="BP129">
        <f t="shared" ref="BP129:CH129" si="70">_xlfn.CONFIDENCE.NORM(0.05,BP128,15)</f>
        <v>0.5909513763026627</v>
      </c>
      <c r="BQ129">
        <f t="shared" si="70"/>
        <v>0.4885039183622184</v>
      </c>
      <c r="BR129">
        <f t="shared" si="70"/>
        <v>0.43156986558625626</v>
      </c>
      <c r="BS129">
        <f t="shared" si="70"/>
        <v>0.40128649311227682</v>
      </c>
      <c r="BT129">
        <f t="shared" si="70"/>
        <v>0.73043545048048419</v>
      </c>
      <c r="BU129">
        <f t="shared" si="70"/>
        <v>0.40128649311227682</v>
      </c>
      <c r="BV129">
        <f t="shared" si="70"/>
        <v>0.32961692945182247</v>
      </c>
      <c r="BW129">
        <f t="shared" si="70"/>
        <v>0.31455789068728907</v>
      </c>
      <c r="BX129">
        <f t="shared" si="70"/>
        <v>0.33833077355424612</v>
      </c>
      <c r="BY129">
        <f t="shared" si="70"/>
        <v>0.39396758420177486</v>
      </c>
      <c r="BZ129">
        <f t="shared" si="70"/>
        <v>0.44919215779253913</v>
      </c>
      <c r="CA129">
        <f t="shared" si="70"/>
        <v>0.32961692945182247</v>
      </c>
      <c r="CB129">
        <f t="shared" si="70"/>
        <v>0.24916697807035654</v>
      </c>
      <c r="CC129">
        <f t="shared" si="70"/>
        <v>0.42248316654282214</v>
      </c>
      <c r="CD129">
        <f t="shared" si="70"/>
        <v>0.47439979261439896</v>
      </c>
      <c r="CE129">
        <f t="shared" si="70"/>
        <v>0.40128649311227682</v>
      </c>
      <c r="CF129">
        <f t="shared" si="70"/>
        <v>0.3737504671055335</v>
      </c>
      <c r="CG129">
        <f t="shared" si="70"/>
        <v>0.43826127028829059</v>
      </c>
      <c r="CH129">
        <f t="shared" si="70"/>
        <v>0.50413998452356368</v>
      </c>
    </row>
    <row r="130" spans="1:86" x14ac:dyDescent="0.25">
      <c r="A130" s="4"/>
      <c r="B130" s="2" t="s">
        <v>12</v>
      </c>
      <c r="C130">
        <f>SUM(C127,-C129)</f>
        <v>4.0037164038815103</v>
      </c>
      <c r="D130">
        <f t="shared" ref="D130:BO130" si="71">SUM(D127,-D129)</f>
        <v>3.8034465009386129</v>
      </c>
      <c r="E130">
        <f t="shared" si="71"/>
        <v>4.0783358931124205</v>
      </c>
      <c r="F130">
        <f t="shared" si="71"/>
        <v>4.1588140638136775</v>
      </c>
      <c r="G130">
        <f t="shared" si="71"/>
        <v>4.1560816035619688</v>
      </c>
      <c r="H130">
        <f t="shared" si="71"/>
        <v>4.0783358931124205</v>
      </c>
      <c r="I130">
        <f t="shared" si="71"/>
        <v>1.358933540718934</v>
      </c>
      <c r="J130">
        <f t="shared" si="71"/>
        <v>1.884141175540794</v>
      </c>
      <c r="K130">
        <f t="shared" si="71"/>
        <v>2.1740118467396137</v>
      </c>
      <c r="L130">
        <f t="shared" si="71"/>
        <v>3.0422510322322869</v>
      </c>
      <c r="M130">
        <f t="shared" si="71"/>
        <v>3.8685425268602391</v>
      </c>
      <c r="N130">
        <f t="shared" si="71"/>
        <v>4.1560816035619688</v>
      </c>
      <c r="O130">
        <f t="shared" si="71"/>
        <v>1.4125266821431031</v>
      </c>
      <c r="P130">
        <f t="shared" si="71"/>
        <v>2.0963033561300368</v>
      </c>
      <c r="Q130">
        <f t="shared" si="71"/>
        <v>2.4610418355008439</v>
      </c>
      <c r="R130">
        <f t="shared" si="71"/>
        <v>3.1588140638136779</v>
      </c>
      <c r="S130">
        <f t="shared" si="71"/>
        <v>2.8685425268602391</v>
      </c>
      <c r="T130">
        <f t="shared" si="71"/>
        <v>3.2726990824648916</v>
      </c>
      <c r="U130">
        <f t="shared" si="71"/>
        <v>3.0783358931124205</v>
      </c>
      <c r="V130">
        <f t="shared" si="71"/>
        <v>3.4701131676052794</v>
      </c>
      <c r="W130">
        <f t="shared" si="71"/>
        <v>3.3117387297117094</v>
      </c>
      <c r="X130">
        <f t="shared" si="71"/>
        <v>3.3685425268602391</v>
      </c>
      <c r="Y130">
        <f t="shared" si="71"/>
        <v>3.2614960816377816</v>
      </c>
      <c r="Z130">
        <f t="shared" si="71"/>
        <v>3.6948340214881914</v>
      </c>
      <c r="AA130">
        <f t="shared" si="71"/>
        <v>2.5411591531411397</v>
      </c>
      <c r="AB130">
        <f t="shared" si="71"/>
        <v>3.368286997809447</v>
      </c>
      <c r="AC130">
        <f t="shared" si="71"/>
        <v>2.9939394752473363</v>
      </c>
      <c r="AD130">
        <f t="shared" si="71"/>
        <v>3.4701131676052794</v>
      </c>
      <c r="AE130">
        <f t="shared" si="71"/>
        <v>3.3117387297117094</v>
      </c>
      <c r="AF130">
        <f t="shared" si="71"/>
        <v>3.435442109312711</v>
      </c>
      <c r="AG130">
        <f t="shared" si="71"/>
        <v>1.4940257748916579</v>
      </c>
      <c r="AH130">
        <f t="shared" si="71"/>
        <v>1.9196996445579981</v>
      </c>
      <c r="AI130">
        <f t="shared" si="71"/>
        <v>2.7159595376043351</v>
      </c>
      <c r="AJ130">
        <f t="shared" si="71"/>
        <v>2.8841411755407944</v>
      </c>
      <c r="AK130">
        <f t="shared" si="71"/>
        <v>3.2159595376043351</v>
      </c>
      <c r="AL130">
        <f t="shared" si="71"/>
        <v>3.2692575958001062</v>
      </c>
      <c r="AM130">
        <f t="shared" si="71"/>
        <v>1.9730151562195786</v>
      </c>
      <c r="AN130">
        <f t="shared" si="71"/>
        <v>3.0422510322322869</v>
      </c>
      <c r="AO130">
        <f t="shared" si="71"/>
        <v>3.1236198279286187</v>
      </c>
      <c r="AP130">
        <f t="shared" si="71"/>
        <v>3.8744924864744736</v>
      </c>
      <c r="AQ130">
        <f t="shared" si="71"/>
        <v>3.517490221754342</v>
      </c>
      <c r="AR130">
        <f t="shared" si="71"/>
        <v>4.2357185102380379</v>
      </c>
      <c r="AS130">
        <f t="shared" si="71"/>
        <v>1.4610418355008441</v>
      </c>
      <c r="AT130">
        <f t="shared" si="71"/>
        <v>2.4125266821431026</v>
      </c>
      <c r="AU130">
        <f t="shared" si="71"/>
        <v>2.5633765483484305</v>
      </c>
      <c r="AV130">
        <f t="shared" si="71"/>
        <v>3.0349536644761139</v>
      </c>
      <c r="AW130">
        <f t="shared" si="71"/>
        <v>2.949854208474266</v>
      </c>
      <c r="AX130">
        <f t="shared" si="71"/>
        <v>3.2614960816377816</v>
      </c>
      <c r="AY130">
        <f t="shared" si="71"/>
        <v>1.8117387297117094</v>
      </c>
      <c r="AZ130">
        <f t="shared" si="71"/>
        <v>2.7614960816377816</v>
      </c>
      <c r="BA130">
        <f t="shared" si="71"/>
        <v>3.1277085021675108</v>
      </c>
      <c r="BB130">
        <f t="shared" si="71"/>
        <v>3.5791933488097696</v>
      </c>
      <c r="BC130">
        <f t="shared" si="71"/>
        <v>3.5783358931124205</v>
      </c>
      <c r="BD130">
        <f t="shared" si="71"/>
        <v>4.0783358931124205</v>
      </c>
      <c r="BE130">
        <f t="shared" si="71"/>
        <v>3.745002559779087</v>
      </c>
      <c r="BF130">
        <f t="shared" si="71"/>
        <v>3.935442109312711</v>
      </c>
      <c r="BG130">
        <f t="shared" si="71"/>
        <v>4.1560816035619688</v>
      </c>
      <c r="BH130">
        <f t="shared" si="71"/>
        <v>3.744183500123845</v>
      </c>
      <c r="BI130">
        <f t="shared" si="71"/>
        <v>4.1588140638136775</v>
      </c>
      <c r="BJ130">
        <f t="shared" si="71"/>
        <v>4.1588140638136775</v>
      </c>
      <c r="BK130">
        <f t="shared" si="71"/>
        <v>2.1820468402210564</v>
      </c>
      <c r="BL130">
        <f t="shared" si="71"/>
        <v>3.0153801735543899</v>
      </c>
      <c r="BM130">
        <f t="shared" si="71"/>
        <v>2.868286997809447</v>
      </c>
      <c r="BN130">
        <f t="shared" si="71"/>
        <v>3.435442109312711</v>
      </c>
      <c r="BO130">
        <f t="shared" si="71"/>
        <v>2.8349993771926223</v>
      </c>
      <c r="BP130">
        <f t="shared" ref="BP130:CH130" si="72">SUM(BP127,-BP129)</f>
        <v>2.9090486236973372</v>
      </c>
      <c r="BQ130">
        <f t="shared" si="72"/>
        <v>3.2614960816377816</v>
      </c>
      <c r="BR130">
        <f t="shared" si="72"/>
        <v>3.5684301344137439</v>
      </c>
      <c r="BS130">
        <f t="shared" si="72"/>
        <v>3.682046840221056</v>
      </c>
      <c r="BT130">
        <f t="shared" si="72"/>
        <v>3.3528978828528491</v>
      </c>
      <c r="BU130">
        <f t="shared" si="72"/>
        <v>3.682046840221056</v>
      </c>
      <c r="BV130">
        <f t="shared" si="72"/>
        <v>4.0037164038815103</v>
      </c>
      <c r="BW130">
        <f t="shared" si="72"/>
        <v>3.935442109312711</v>
      </c>
      <c r="BX130">
        <f t="shared" si="72"/>
        <v>3.745002559779087</v>
      </c>
      <c r="BY130">
        <f t="shared" si="72"/>
        <v>3.9393657491315581</v>
      </c>
      <c r="BZ130">
        <f t="shared" si="72"/>
        <v>3.884141175540794</v>
      </c>
      <c r="CA130">
        <f t="shared" si="72"/>
        <v>4.0037164038815103</v>
      </c>
      <c r="CB130">
        <f t="shared" si="72"/>
        <v>4.41749968859631</v>
      </c>
      <c r="CC130">
        <f t="shared" si="72"/>
        <v>3.4108501667905111</v>
      </c>
      <c r="CD130">
        <f t="shared" si="72"/>
        <v>3.3589335407189345</v>
      </c>
      <c r="CE130">
        <f t="shared" si="72"/>
        <v>3.682046840221056</v>
      </c>
      <c r="CF130">
        <f t="shared" si="72"/>
        <v>3.6262495328944664</v>
      </c>
      <c r="CG130">
        <f t="shared" si="72"/>
        <v>3.8117387297117094</v>
      </c>
      <c r="CH130">
        <f t="shared" si="72"/>
        <v>3.5791933488097696</v>
      </c>
    </row>
    <row r="131" spans="1:86" x14ac:dyDescent="0.25">
      <c r="A131" s="4"/>
      <c r="B131" s="2" t="s">
        <v>13</v>
      </c>
      <c r="C131">
        <f>SUM(C127+C129)</f>
        <v>4.6629502627851558</v>
      </c>
      <c r="D131">
        <f t="shared" ref="D131:BO131" si="73">SUM(D127+D129)</f>
        <v>4.5298868323947215</v>
      </c>
      <c r="E131">
        <f t="shared" si="73"/>
        <v>4.7549974402209134</v>
      </c>
      <c r="F131">
        <f t="shared" si="73"/>
        <v>4.8411859361863225</v>
      </c>
      <c r="G131">
        <f t="shared" si="73"/>
        <v>4.6772517297713652</v>
      </c>
      <c r="H131">
        <f t="shared" si="73"/>
        <v>4.7549974402209134</v>
      </c>
      <c r="I131">
        <f t="shared" si="73"/>
        <v>2.3077331259477325</v>
      </c>
      <c r="J131">
        <f t="shared" si="73"/>
        <v>2.782525491125873</v>
      </c>
      <c r="K131">
        <f t="shared" si="73"/>
        <v>3.3259881532603863</v>
      </c>
      <c r="L131">
        <f t="shared" si="73"/>
        <v>3.9577489677677131</v>
      </c>
      <c r="M131">
        <f t="shared" si="73"/>
        <v>4.6314574731397604</v>
      </c>
      <c r="N131">
        <f t="shared" si="73"/>
        <v>4.6772517297713652</v>
      </c>
      <c r="O131">
        <f t="shared" si="73"/>
        <v>2.4208066511902304</v>
      </c>
      <c r="P131">
        <f t="shared" si="73"/>
        <v>2.9036966438699632</v>
      </c>
      <c r="Q131">
        <f t="shared" si="73"/>
        <v>3.3722914978324892</v>
      </c>
      <c r="R131">
        <f t="shared" si="73"/>
        <v>3.8411859361863221</v>
      </c>
      <c r="S131">
        <f t="shared" si="73"/>
        <v>3.6314574731397609</v>
      </c>
      <c r="T131">
        <f t="shared" si="73"/>
        <v>4.060634250868441</v>
      </c>
      <c r="U131">
        <f t="shared" si="73"/>
        <v>3.7549974402209125</v>
      </c>
      <c r="V131">
        <f t="shared" si="73"/>
        <v>4.1965534990613875</v>
      </c>
      <c r="W131">
        <f t="shared" si="73"/>
        <v>4.1882612702882902</v>
      </c>
      <c r="X131">
        <f t="shared" si="73"/>
        <v>4.1314574731397604</v>
      </c>
      <c r="Y131">
        <f t="shared" si="73"/>
        <v>4.238503918362218</v>
      </c>
      <c r="Z131">
        <f t="shared" si="73"/>
        <v>4.305165978511809</v>
      </c>
      <c r="AA131">
        <f t="shared" si="73"/>
        <v>3.1255075135255272</v>
      </c>
      <c r="AB131">
        <f t="shared" si="73"/>
        <v>4.4650463355238861</v>
      </c>
      <c r="AC131">
        <f t="shared" si="73"/>
        <v>4.0060605247526642</v>
      </c>
      <c r="AD131">
        <f t="shared" si="73"/>
        <v>4.1965534990613875</v>
      </c>
      <c r="AE131">
        <f t="shared" si="73"/>
        <v>4.1882612702882902</v>
      </c>
      <c r="AF131">
        <f t="shared" si="73"/>
        <v>4.064557890687289</v>
      </c>
      <c r="AG131">
        <f t="shared" si="73"/>
        <v>2.6726408917750089</v>
      </c>
      <c r="AH131">
        <f t="shared" si="73"/>
        <v>3.2469670221086688</v>
      </c>
      <c r="AI131">
        <f t="shared" si="73"/>
        <v>3.7840404623956649</v>
      </c>
      <c r="AJ131">
        <f t="shared" si="73"/>
        <v>3.7825254911258726</v>
      </c>
      <c r="AK131">
        <f t="shared" si="73"/>
        <v>4.2840404623956649</v>
      </c>
      <c r="AL131">
        <f t="shared" si="73"/>
        <v>4.3974090708665603</v>
      </c>
      <c r="AM131">
        <f t="shared" si="73"/>
        <v>3.3603181771137542</v>
      </c>
      <c r="AN131">
        <f t="shared" si="73"/>
        <v>3.9577489677677131</v>
      </c>
      <c r="AO131">
        <f t="shared" si="73"/>
        <v>4.2097135054047143</v>
      </c>
      <c r="AP131">
        <f t="shared" si="73"/>
        <v>4.4588408468588607</v>
      </c>
      <c r="AQ131">
        <f t="shared" si="73"/>
        <v>4.4825097782456584</v>
      </c>
      <c r="AR131">
        <f t="shared" si="73"/>
        <v>4.7642814897619621</v>
      </c>
      <c r="AS131">
        <f t="shared" si="73"/>
        <v>2.3722914978324896</v>
      </c>
      <c r="AT131">
        <f t="shared" si="73"/>
        <v>3.4208066511902304</v>
      </c>
      <c r="AU131">
        <f t="shared" si="73"/>
        <v>3.9366234516515695</v>
      </c>
      <c r="AV131">
        <f t="shared" si="73"/>
        <v>4.131713002190553</v>
      </c>
      <c r="AW131">
        <f t="shared" si="73"/>
        <v>4.0501457915257344</v>
      </c>
      <c r="AX131">
        <f t="shared" si="73"/>
        <v>4.238503918362218</v>
      </c>
      <c r="AY131">
        <f t="shared" si="73"/>
        <v>2.6882612702882906</v>
      </c>
      <c r="AZ131">
        <f t="shared" si="73"/>
        <v>3.7385039183622184</v>
      </c>
      <c r="BA131">
        <f t="shared" si="73"/>
        <v>4.0389581644991557</v>
      </c>
      <c r="BB131">
        <f t="shared" si="73"/>
        <v>4.5874733178568965</v>
      </c>
      <c r="BC131">
        <f t="shared" si="73"/>
        <v>4.2549974402209125</v>
      </c>
      <c r="BD131">
        <f t="shared" si="73"/>
        <v>4.7549974402209134</v>
      </c>
      <c r="BE131">
        <f t="shared" si="73"/>
        <v>4.4216641068875795</v>
      </c>
      <c r="BF131">
        <f t="shared" si="73"/>
        <v>4.564557890687289</v>
      </c>
      <c r="BG131">
        <f t="shared" si="73"/>
        <v>4.6772517297713652</v>
      </c>
      <c r="BH131">
        <f t="shared" si="73"/>
        <v>4.5891498332094889</v>
      </c>
      <c r="BI131">
        <f t="shared" si="73"/>
        <v>4.8411859361863225</v>
      </c>
      <c r="BJ131">
        <f t="shared" si="73"/>
        <v>4.8411859361863225</v>
      </c>
      <c r="BK131">
        <f t="shared" si="73"/>
        <v>2.9846198264456105</v>
      </c>
      <c r="BL131">
        <f t="shared" si="73"/>
        <v>3.8179531597789431</v>
      </c>
      <c r="BM131">
        <f t="shared" si="73"/>
        <v>3.9650463355238861</v>
      </c>
      <c r="BN131">
        <f t="shared" si="73"/>
        <v>4.064557890687289</v>
      </c>
      <c r="BO131">
        <f t="shared" si="73"/>
        <v>3.8316672894740447</v>
      </c>
      <c r="BP131">
        <f t="shared" ref="BP131:CH131" si="74">SUM(BP127+BP129)</f>
        <v>4.0909513763026624</v>
      </c>
      <c r="BQ131">
        <f t="shared" si="74"/>
        <v>4.238503918362218</v>
      </c>
      <c r="BR131">
        <f t="shared" si="74"/>
        <v>4.4315698655862565</v>
      </c>
      <c r="BS131">
        <f t="shared" si="74"/>
        <v>4.4846198264456101</v>
      </c>
      <c r="BT131">
        <f t="shared" si="74"/>
        <v>4.813768783813817</v>
      </c>
      <c r="BU131">
        <f t="shared" si="74"/>
        <v>4.4846198264456101</v>
      </c>
      <c r="BV131">
        <f t="shared" si="74"/>
        <v>4.6629502627851558</v>
      </c>
      <c r="BW131">
        <f t="shared" si="74"/>
        <v>4.564557890687289</v>
      </c>
      <c r="BX131">
        <f t="shared" si="74"/>
        <v>4.4216641068875795</v>
      </c>
      <c r="BY131">
        <f t="shared" si="74"/>
        <v>4.7273009175351079</v>
      </c>
      <c r="BZ131">
        <f t="shared" si="74"/>
        <v>4.7825254911258721</v>
      </c>
      <c r="CA131">
        <f t="shared" si="74"/>
        <v>4.6629502627851558</v>
      </c>
      <c r="CB131">
        <f t="shared" si="74"/>
        <v>4.9158336447370239</v>
      </c>
      <c r="CC131">
        <f t="shared" si="74"/>
        <v>4.2558164998761558</v>
      </c>
      <c r="CD131">
        <f t="shared" si="74"/>
        <v>4.3077331259477321</v>
      </c>
      <c r="CE131">
        <f t="shared" si="74"/>
        <v>4.4846198264456101</v>
      </c>
      <c r="CF131">
        <f t="shared" si="74"/>
        <v>4.3737504671055332</v>
      </c>
      <c r="CG131">
        <f t="shared" si="74"/>
        <v>4.6882612702882902</v>
      </c>
      <c r="CH131">
        <f t="shared" si="74"/>
        <v>4.5874733178568965</v>
      </c>
    </row>
    <row r="136" spans="1:86" ht="15.75" thickBot="1" x14ac:dyDescent="0.3">
      <c r="B136" s="1" t="s">
        <v>108</v>
      </c>
      <c r="C136" s="1" t="s">
        <v>20</v>
      </c>
      <c r="D136" s="1" t="s">
        <v>21</v>
      </c>
      <c r="E136" s="1" t="s">
        <v>22</v>
      </c>
      <c r="F136" s="1" t="s">
        <v>23</v>
      </c>
      <c r="G136" s="1" t="s">
        <v>24</v>
      </c>
      <c r="H136" s="1" t="s">
        <v>25</v>
      </c>
      <c r="I136" s="1" t="s">
        <v>26</v>
      </c>
      <c r="J136" s="1" t="s">
        <v>27</v>
      </c>
      <c r="K136" s="1" t="s">
        <v>28</v>
      </c>
      <c r="L136" s="1" t="s">
        <v>29</v>
      </c>
      <c r="M136" s="1" t="s">
        <v>30</v>
      </c>
      <c r="N136" s="1" t="s">
        <v>31</v>
      </c>
      <c r="O136" s="1" t="s">
        <v>32</v>
      </c>
      <c r="P136" s="1" t="s">
        <v>33</v>
      </c>
      <c r="Q136" s="1" t="s">
        <v>34</v>
      </c>
      <c r="R136" s="1" t="s">
        <v>35</v>
      </c>
      <c r="S136" s="1" t="s">
        <v>36</v>
      </c>
      <c r="T136" s="1" t="s">
        <v>37</v>
      </c>
      <c r="U136" s="1" t="s">
        <v>38</v>
      </c>
      <c r="V136" s="1" t="s">
        <v>39</v>
      </c>
      <c r="W136" s="1" t="s">
        <v>40</v>
      </c>
      <c r="X136" s="1" t="s">
        <v>41</v>
      </c>
      <c r="Y136" s="1" t="s">
        <v>42</v>
      </c>
      <c r="Z136" s="1" t="s">
        <v>43</v>
      </c>
      <c r="AA136" s="1" t="s">
        <v>44</v>
      </c>
      <c r="AB136" s="1" t="s">
        <v>45</v>
      </c>
      <c r="AC136" s="1" t="s">
        <v>46</v>
      </c>
      <c r="AD136" s="1" t="s">
        <v>47</v>
      </c>
      <c r="AE136" s="1" t="s">
        <v>48</v>
      </c>
      <c r="AF136" s="1" t="s">
        <v>49</v>
      </c>
      <c r="AG136" s="1" t="s">
        <v>50</v>
      </c>
      <c r="AH136" s="1" t="s">
        <v>51</v>
      </c>
      <c r="AI136" s="1" t="s">
        <v>52</v>
      </c>
      <c r="AJ136" s="1" t="s">
        <v>53</v>
      </c>
      <c r="AK136" s="1" t="s">
        <v>54</v>
      </c>
      <c r="AL136" s="1" t="s">
        <v>55</v>
      </c>
      <c r="AM136" s="1" t="s">
        <v>56</v>
      </c>
      <c r="AN136" s="1" t="s">
        <v>57</v>
      </c>
      <c r="AO136" s="1" t="s">
        <v>58</v>
      </c>
      <c r="AP136" s="1" t="s">
        <v>59</v>
      </c>
      <c r="AQ136" s="1" t="s">
        <v>60</v>
      </c>
      <c r="AR136" s="1" t="s">
        <v>61</v>
      </c>
      <c r="AS136" s="1" t="s">
        <v>62</v>
      </c>
      <c r="AT136" s="1" t="s">
        <v>63</v>
      </c>
      <c r="AU136" s="1" t="s">
        <v>64</v>
      </c>
      <c r="AV136" s="1" t="s">
        <v>65</v>
      </c>
      <c r="AW136" s="1" t="s">
        <v>66</v>
      </c>
      <c r="AX136" s="1" t="s">
        <v>67</v>
      </c>
      <c r="AY136" s="1" t="s">
        <v>68</v>
      </c>
      <c r="AZ136" s="1" t="s">
        <v>69</v>
      </c>
      <c r="BA136" s="1" t="s">
        <v>70</v>
      </c>
      <c r="BB136" s="1" t="s">
        <v>71</v>
      </c>
      <c r="BC136" s="1" t="s">
        <v>72</v>
      </c>
      <c r="BD136" s="1" t="s">
        <v>73</v>
      </c>
      <c r="BE136" s="1" t="s">
        <v>74</v>
      </c>
      <c r="BF136" s="1" t="s">
        <v>75</v>
      </c>
      <c r="BG136" s="1" t="s">
        <v>76</v>
      </c>
      <c r="BH136" s="1" t="s">
        <v>77</v>
      </c>
      <c r="BI136" s="1" t="s">
        <v>78</v>
      </c>
      <c r="BJ136" s="1" t="s">
        <v>79</v>
      </c>
      <c r="BK136" s="1" t="s">
        <v>80</v>
      </c>
      <c r="BL136" s="1" t="s">
        <v>81</v>
      </c>
      <c r="BM136" s="1" t="s">
        <v>82</v>
      </c>
      <c r="BN136" s="1" t="s">
        <v>83</v>
      </c>
      <c r="BO136" s="1" t="s">
        <v>84</v>
      </c>
      <c r="BP136" s="1" t="s">
        <v>85</v>
      </c>
      <c r="BQ136" s="1" t="s">
        <v>86</v>
      </c>
      <c r="BR136" s="1" t="s">
        <v>87</v>
      </c>
      <c r="BS136" s="1" t="s">
        <v>88</v>
      </c>
      <c r="BT136" s="1" t="s">
        <v>89</v>
      </c>
      <c r="BU136" s="1" t="s">
        <v>90</v>
      </c>
      <c r="BV136" s="1" t="s">
        <v>91</v>
      </c>
      <c r="BW136" s="1" t="s">
        <v>92</v>
      </c>
      <c r="BX136" s="1" t="s">
        <v>93</v>
      </c>
      <c r="BY136" s="1" t="s">
        <v>94</v>
      </c>
      <c r="BZ136" s="1" t="s">
        <v>95</v>
      </c>
      <c r="CA136" s="1" t="s">
        <v>96</v>
      </c>
      <c r="CB136" s="1" t="s">
        <v>97</v>
      </c>
      <c r="CC136" s="1" t="s">
        <v>98</v>
      </c>
      <c r="CD136" s="1" t="s">
        <v>99</v>
      </c>
      <c r="CE136" s="1" t="s">
        <v>100</v>
      </c>
      <c r="CF136" s="1" t="s">
        <v>101</v>
      </c>
      <c r="CG136" s="1" t="s">
        <v>102</v>
      </c>
      <c r="CH136" s="1" t="s">
        <v>103</v>
      </c>
    </row>
    <row r="137" spans="1:86" x14ac:dyDescent="0.25">
      <c r="A137" s="5" t="s">
        <v>1</v>
      </c>
      <c r="B137">
        <v>1</v>
      </c>
      <c r="C137">
        <v>3.7333333333333334</v>
      </c>
      <c r="D137">
        <v>3.8</v>
      </c>
      <c r="E137">
        <v>4</v>
      </c>
      <c r="F137">
        <v>4.4000000000000004</v>
      </c>
      <c r="G137">
        <v>4.0666666666666664</v>
      </c>
      <c r="H137">
        <v>4.5999999999999996</v>
      </c>
      <c r="I137">
        <v>1.2</v>
      </c>
      <c r="J137">
        <v>2.1333333333333333</v>
      </c>
      <c r="K137">
        <v>2.3333333333333335</v>
      </c>
      <c r="L137">
        <v>2.9333333333333331</v>
      </c>
      <c r="M137">
        <v>3.7333333333333334</v>
      </c>
      <c r="N137">
        <v>3.7333333333333334</v>
      </c>
      <c r="O137">
        <v>1.2666666666666666</v>
      </c>
      <c r="P137">
        <v>1.6</v>
      </c>
      <c r="Q137">
        <v>1.9333333333333333</v>
      </c>
      <c r="R137">
        <v>2.8666666666666667</v>
      </c>
      <c r="S137">
        <v>2.9333333333333331</v>
      </c>
      <c r="T137">
        <v>3</v>
      </c>
      <c r="U137">
        <v>2.1333333333333333</v>
      </c>
      <c r="V137">
        <v>2.7333333333333334</v>
      </c>
      <c r="W137">
        <v>3.1333333333333333</v>
      </c>
      <c r="X137">
        <v>3.8</v>
      </c>
      <c r="Y137">
        <v>3.6</v>
      </c>
      <c r="Z137">
        <v>3.5333333333333332</v>
      </c>
      <c r="AA137">
        <v>2.2000000000000002</v>
      </c>
      <c r="AB137">
        <v>3.5333333333333332</v>
      </c>
      <c r="AC137">
        <v>3.5333333333333332</v>
      </c>
      <c r="AD137">
        <v>3.8</v>
      </c>
      <c r="AE137">
        <v>3.6666666666666665</v>
      </c>
      <c r="AF137">
        <v>3.8</v>
      </c>
      <c r="AG137">
        <v>1.2</v>
      </c>
      <c r="AH137">
        <v>1.5333333333333334</v>
      </c>
      <c r="AI137">
        <v>2.4666666666666668</v>
      </c>
      <c r="AJ137">
        <v>2.9333333333333331</v>
      </c>
      <c r="AK137">
        <v>3.2</v>
      </c>
      <c r="AL137">
        <v>3.6666666666666665</v>
      </c>
      <c r="AM137">
        <v>1.8666666666666667</v>
      </c>
      <c r="AN137">
        <v>2.6</v>
      </c>
      <c r="AO137">
        <v>3.4</v>
      </c>
      <c r="AP137">
        <v>3.5333333333333332</v>
      </c>
      <c r="AQ137">
        <v>4.1333333333333337</v>
      </c>
      <c r="AR137">
        <v>3.8666666666666667</v>
      </c>
      <c r="AS137">
        <v>1.6666666666666667</v>
      </c>
      <c r="AT137">
        <v>2.6</v>
      </c>
      <c r="AU137">
        <v>2.9333333333333331</v>
      </c>
      <c r="AV137">
        <v>3</v>
      </c>
      <c r="AW137">
        <v>3.2</v>
      </c>
      <c r="AX137">
        <v>3.6</v>
      </c>
      <c r="AY137">
        <v>1.5333333333333334</v>
      </c>
      <c r="AZ137">
        <v>2.8666666666666667</v>
      </c>
      <c r="BA137">
        <v>3.8</v>
      </c>
      <c r="BB137">
        <v>3.9333333333333331</v>
      </c>
      <c r="BC137">
        <v>4.2</v>
      </c>
      <c r="BD137">
        <v>4.1333333333333337</v>
      </c>
      <c r="BE137">
        <v>3.2666666666666666</v>
      </c>
      <c r="BF137">
        <v>4</v>
      </c>
      <c r="BG137">
        <v>4.0666666666666664</v>
      </c>
      <c r="BH137">
        <v>4.2666666666666666</v>
      </c>
      <c r="BI137">
        <v>4.333333333333333</v>
      </c>
      <c r="BJ137">
        <v>4.1333333333333337</v>
      </c>
      <c r="BK137">
        <v>2.1333333333333333</v>
      </c>
      <c r="BL137">
        <v>3.6</v>
      </c>
      <c r="BM137">
        <v>3.6</v>
      </c>
      <c r="BN137">
        <v>3.7333333333333334</v>
      </c>
      <c r="BO137">
        <v>3.4</v>
      </c>
      <c r="BP137">
        <v>3.4666666666666668</v>
      </c>
      <c r="BQ137">
        <v>2.8</v>
      </c>
      <c r="BR137">
        <v>3.4666666666666668</v>
      </c>
      <c r="BS137">
        <v>3.8666666666666667</v>
      </c>
      <c r="BT137">
        <v>3.8</v>
      </c>
      <c r="BU137">
        <v>4.2666666666666666</v>
      </c>
      <c r="BV137">
        <v>4.0666666666666664</v>
      </c>
      <c r="BW137">
        <v>3.6666666666666665</v>
      </c>
      <c r="BX137">
        <v>3.7333333333333334</v>
      </c>
      <c r="BY137">
        <v>4.2666666666666666</v>
      </c>
      <c r="BZ137">
        <v>4.5999999999999996</v>
      </c>
      <c r="CA137">
        <v>4.666666666666667</v>
      </c>
      <c r="CB137">
        <v>4.5333333333333332</v>
      </c>
      <c r="CC137">
        <v>2.5333333333333332</v>
      </c>
      <c r="CD137">
        <v>3.5333333333333332</v>
      </c>
      <c r="CE137">
        <v>2.8</v>
      </c>
      <c r="CF137">
        <v>3.4666666666666668</v>
      </c>
      <c r="CG137">
        <v>3.4666666666666668</v>
      </c>
      <c r="CH137">
        <v>3.6666666666666665</v>
      </c>
    </row>
    <row r="138" spans="1:86" x14ac:dyDescent="0.25">
      <c r="A138" s="5"/>
      <c r="B138">
        <v>2</v>
      </c>
      <c r="C138">
        <v>3.9285714285714284</v>
      </c>
      <c r="D138">
        <v>3.7142857142857144</v>
      </c>
      <c r="E138">
        <v>4.2857142857142856</v>
      </c>
      <c r="F138">
        <v>4.2857142857142856</v>
      </c>
      <c r="G138">
        <v>4.2857142857142856</v>
      </c>
      <c r="H138">
        <v>4.4285714285714288</v>
      </c>
      <c r="I138">
        <v>1.2142857142857142</v>
      </c>
      <c r="J138">
        <v>1.8571428571428572</v>
      </c>
      <c r="K138">
        <v>2.1428571428571428</v>
      </c>
      <c r="L138">
        <v>2.8571428571428572</v>
      </c>
      <c r="M138">
        <v>3.5</v>
      </c>
      <c r="N138">
        <v>3.8571428571428572</v>
      </c>
      <c r="O138">
        <v>1.2857142857142858</v>
      </c>
      <c r="P138">
        <v>1.4285714285714286</v>
      </c>
      <c r="Q138">
        <v>2.1428571428571428</v>
      </c>
      <c r="R138">
        <v>2.5714285714285716</v>
      </c>
      <c r="S138">
        <v>2.9285714285714284</v>
      </c>
      <c r="T138">
        <v>3</v>
      </c>
      <c r="U138">
        <v>2.2857142857142856</v>
      </c>
      <c r="V138">
        <v>2.3571428571428572</v>
      </c>
      <c r="W138">
        <v>3.2857142857142856</v>
      </c>
      <c r="X138">
        <v>3.2142857142857144</v>
      </c>
      <c r="Y138">
        <v>3.2857142857142856</v>
      </c>
      <c r="Z138">
        <v>3.3571428571428572</v>
      </c>
      <c r="AA138">
        <v>2.2142857142857144</v>
      </c>
      <c r="AB138">
        <v>3.1428571428571428</v>
      </c>
      <c r="AC138">
        <v>3.6428571428571428</v>
      </c>
      <c r="AD138">
        <v>3.8571428571428572</v>
      </c>
      <c r="AE138">
        <v>3.7142857142857144</v>
      </c>
      <c r="AF138">
        <v>3.7142857142857144</v>
      </c>
      <c r="AG138">
        <v>1.2857142857142858</v>
      </c>
      <c r="AH138">
        <v>1.8571428571428572</v>
      </c>
      <c r="AI138">
        <v>2.6428571428571428</v>
      </c>
      <c r="AJ138">
        <v>3.1428571428571428</v>
      </c>
      <c r="AK138">
        <v>3.7142857142857144</v>
      </c>
      <c r="AL138">
        <v>3.6428571428571428</v>
      </c>
      <c r="AM138">
        <v>2.5714285714285716</v>
      </c>
      <c r="AN138">
        <v>2.8571428571428572</v>
      </c>
      <c r="AO138">
        <v>3.5714285714285716</v>
      </c>
      <c r="AP138">
        <v>3.6428571428571428</v>
      </c>
      <c r="AQ138">
        <v>4</v>
      </c>
      <c r="AR138">
        <v>3.9285714285714284</v>
      </c>
      <c r="AS138">
        <v>1.4285714285714286</v>
      </c>
      <c r="AT138">
        <v>2.2142857142857144</v>
      </c>
      <c r="AU138">
        <v>3.0714285714285716</v>
      </c>
      <c r="AV138">
        <v>3.2857142857142856</v>
      </c>
      <c r="AW138">
        <v>3.8571428571428572</v>
      </c>
      <c r="AX138">
        <v>3.8571428571428572</v>
      </c>
      <c r="AY138">
        <v>1.6428571428571428</v>
      </c>
      <c r="AZ138">
        <v>2.8571428571428572</v>
      </c>
      <c r="BA138">
        <v>3.2857142857142856</v>
      </c>
      <c r="BB138">
        <v>3.8571428571428572</v>
      </c>
      <c r="BC138">
        <v>4.2142857142857144</v>
      </c>
      <c r="BD138">
        <v>4.2142857142857144</v>
      </c>
      <c r="BE138">
        <v>3.3571428571428572</v>
      </c>
      <c r="BF138">
        <v>4</v>
      </c>
      <c r="BG138">
        <v>4.2857142857142856</v>
      </c>
      <c r="BH138">
        <v>4.3571428571428568</v>
      </c>
      <c r="BI138">
        <v>4.4285714285714288</v>
      </c>
      <c r="BJ138">
        <v>4.3571428571428568</v>
      </c>
      <c r="BK138">
        <v>2.2857142857142856</v>
      </c>
      <c r="BL138">
        <v>3</v>
      </c>
      <c r="BM138">
        <v>3.4285714285714284</v>
      </c>
      <c r="BN138">
        <v>3.6428571428571428</v>
      </c>
      <c r="BO138">
        <v>3.7142857142857144</v>
      </c>
      <c r="BP138">
        <v>3.6428571428571428</v>
      </c>
      <c r="BQ138">
        <v>2.5</v>
      </c>
      <c r="BR138">
        <v>3.7857142857142856</v>
      </c>
      <c r="BS138">
        <v>4.0714285714285712</v>
      </c>
      <c r="BT138">
        <v>4.3571428571428568</v>
      </c>
      <c r="BU138">
        <v>4.2142857142857144</v>
      </c>
      <c r="BV138">
        <v>3.8571428571428572</v>
      </c>
      <c r="BW138">
        <v>3.3571428571428572</v>
      </c>
      <c r="BX138">
        <v>4</v>
      </c>
      <c r="BY138">
        <v>4.4285714285714288</v>
      </c>
      <c r="BZ138">
        <v>4.3571428571428568</v>
      </c>
      <c r="CA138">
        <v>4.5714285714285712</v>
      </c>
      <c r="CB138">
        <v>4.4285714285714288</v>
      </c>
      <c r="CC138">
        <v>2.9285714285714284</v>
      </c>
      <c r="CD138">
        <v>3.5714285714285716</v>
      </c>
      <c r="CE138">
        <v>3.2142857142857144</v>
      </c>
      <c r="CF138">
        <v>3.2857142857142856</v>
      </c>
      <c r="CG138">
        <v>3.5714285714285716</v>
      </c>
      <c r="CH138">
        <v>3.2857142857142856</v>
      </c>
    </row>
    <row r="139" spans="1:86" x14ac:dyDescent="0.25">
      <c r="A139" s="5"/>
      <c r="B139">
        <v>3</v>
      </c>
      <c r="C139">
        <v>4</v>
      </c>
      <c r="D139">
        <v>4.3076923076923075</v>
      </c>
      <c r="E139">
        <v>4.1538461538461542</v>
      </c>
      <c r="F139">
        <v>4.5384615384615383</v>
      </c>
      <c r="G139">
        <v>4.2307692307692308</v>
      </c>
      <c r="H139">
        <v>4.4615384615384617</v>
      </c>
      <c r="I139">
        <v>1.3846153846153846</v>
      </c>
      <c r="J139">
        <v>2</v>
      </c>
      <c r="K139">
        <v>2.6923076923076925</v>
      </c>
      <c r="L139">
        <v>3.0769230769230771</v>
      </c>
      <c r="M139">
        <v>3.7692307692307692</v>
      </c>
      <c r="N139">
        <v>4.1538461538461542</v>
      </c>
      <c r="O139">
        <v>1.5384615384615385</v>
      </c>
      <c r="P139">
        <v>1.8461538461538463</v>
      </c>
      <c r="Q139">
        <v>2.1538461538461537</v>
      </c>
      <c r="R139">
        <v>2.6153846153846154</v>
      </c>
      <c r="S139">
        <v>3.1538461538461537</v>
      </c>
      <c r="T139">
        <v>3.3076923076923075</v>
      </c>
      <c r="U139">
        <v>2.6153846153846154</v>
      </c>
      <c r="V139">
        <v>3.0769230769230771</v>
      </c>
      <c r="W139">
        <v>3.4615384615384617</v>
      </c>
      <c r="X139">
        <v>3.5384615384615383</v>
      </c>
      <c r="Y139">
        <v>3.4615384615384617</v>
      </c>
      <c r="Z139">
        <v>3.7692307692307692</v>
      </c>
      <c r="AA139">
        <v>2.2307692307692308</v>
      </c>
      <c r="AB139">
        <v>3.2307692307692308</v>
      </c>
      <c r="AC139">
        <v>3.7692307692307692</v>
      </c>
      <c r="AD139">
        <v>4</v>
      </c>
      <c r="AE139">
        <v>3.8461538461538463</v>
      </c>
      <c r="AF139">
        <v>4.2307692307692308</v>
      </c>
      <c r="AG139">
        <v>1.5384615384615385</v>
      </c>
      <c r="AH139">
        <v>2.5384615384615383</v>
      </c>
      <c r="AI139">
        <v>2.6923076923076925</v>
      </c>
      <c r="AJ139">
        <v>3.5384615384615383</v>
      </c>
      <c r="AK139">
        <v>3.6153846153846154</v>
      </c>
      <c r="AL139">
        <v>3.9230769230769229</v>
      </c>
      <c r="AM139">
        <v>2.7692307692307692</v>
      </c>
      <c r="AN139">
        <v>3.1538461538461537</v>
      </c>
      <c r="AO139">
        <v>3.5384615384615383</v>
      </c>
      <c r="AP139">
        <v>3.7692307692307692</v>
      </c>
      <c r="AQ139">
        <v>3.7692307692307692</v>
      </c>
      <c r="AR139">
        <v>4.4615384615384617</v>
      </c>
      <c r="AS139">
        <v>1.6153846153846154</v>
      </c>
      <c r="AT139">
        <v>2.6153846153846154</v>
      </c>
      <c r="AU139">
        <v>3.1538461538461537</v>
      </c>
      <c r="AV139">
        <v>3.6153846153846154</v>
      </c>
      <c r="AW139">
        <v>3.7692307692307692</v>
      </c>
      <c r="AX139">
        <v>4</v>
      </c>
      <c r="AY139">
        <v>1.6923076923076923</v>
      </c>
      <c r="AZ139">
        <v>2.9230769230769229</v>
      </c>
      <c r="BA139">
        <v>3.4615384615384617</v>
      </c>
      <c r="BB139">
        <v>4.1538461538461542</v>
      </c>
      <c r="BC139">
        <v>4.0769230769230766</v>
      </c>
      <c r="BD139">
        <v>4.0769230769230766</v>
      </c>
      <c r="BE139">
        <v>3.5384615384615383</v>
      </c>
      <c r="BF139">
        <v>4</v>
      </c>
      <c r="BG139">
        <v>3.8461538461538463</v>
      </c>
      <c r="BH139">
        <v>4.1538461538461542</v>
      </c>
      <c r="BI139">
        <v>4.0769230769230766</v>
      </c>
      <c r="BJ139">
        <v>4.2307692307692308</v>
      </c>
      <c r="BK139">
        <v>2.2307692307692308</v>
      </c>
      <c r="BL139">
        <v>2.7692307692307692</v>
      </c>
      <c r="BM139">
        <v>3.6923076923076925</v>
      </c>
      <c r="BN139">
        <v>3.3076923076923075</v>
      </c>
      <c r="BO139">
        <v>3.6923076923076925</v>
      </c>
      <c r="BP139">
        <v>3.5384615384615383</v>
      </c>
      <c r="BQ139">
        <v>3</v>
      </c>
      <c r="BR139">
        <v>3.8461538461538463</v>
      </c>
      <c r="BS139">
        <v>3.9230769230769229</v>
      </c>
      <c r="BT139">
        <v>3.8461538461538463</v>
      </c>
      <c r="BU139">
        <v>4.1538461538461542</v>
      </c>
      <c r="BV139">
        <v>4.0769230769230766</v>
      </c>
      <c r="BW139">
        <v>4</v>
      </c>
      <c r="BX139">
        <v>4.4615384615384617</v>
      </c>
      <c r="BY139">
        <v>4.4615384615384617</v>
      </c>
      <c r="BZ139">
        <v>4.615384615384615</v>
      </c>
      <c r="CA139">
        <v>4.9230769230769234</v>
      </c>
      <c r="CB139">
        <v>4.8461538461538458</v>
      </c>
      <c r="CC139">
        <v>2.8461538461538463</v>
      </c>
      <c r="CD139">
        <v>3.4615384615384617</v>
      </c>
      <c r="CE139">
        <v>3.0769230769230771</v>
      </c>
      <c r="CF139">
        <v>2.9230769230769229</v>
      </c>
      <c r="CG139">
        <v>3.4615384615384617</v>
      </c>
      <c r="CH139">
        <v>3.5384615384615383</v>
      </c>
    </row>
    <row r="140" spans="1:86" x14ac:dyDescent="0.25">
      <c r="A140" s="5"/>
      <c r="B140">
        <v>4</v>
      </c>
      <c r="C140">
        <v>4.1111111111111107</v>
      </c>
      <c r="D140">
        <v>3.7777777777777777</v>
      </c>
      <c r="E140">
        <v>3.6666666666666665</v>
      </c>
      <c r="F140">
        <v>4.2222222222222223</v>
      </c>
      <c r="G140">
        <v>3.6666666666666665</v>
      </c>
      <c r="H140">
        <v>4</v>
      </c>
      <c r="I140">
        <v>1.6666666666666667</v>
      </c>
      <c r="J140">
        <v>1.7777777777777777</v>
      </c>
      <c r="K140">
        <v>2.8888888888888888</v>
      </c>
      <c r="L140">
        <v>3.2222222222222223</v>
      </c>
      <c r="M140">
        <v>3.8888888888888888</v>
      </c>
      <c r="N140">
        <v>4.1111111111111107</v>
      </c>
      <c r="O140">
        <v>2</v>
      </c>
      <c r="P140">
        <v>2.4444444444444446</v>
      </c>
      <c r="Q140">
        <v>2.5555555555555554</v>
      </c>
      <c r="R140">
        <v>3.1111111111111112</v>
      </c>
      <c r="S140">
        <v>3.4444444444444446</v>
      </c>
      <c r="T140">
        <v>3.3333333333333335</v>
      </c>
      <c r="U140">
        <v>2.7777777777777777</v>
      </c>
      <c r="V140">
        <v>2.7777777777777777</v>
      </c>
      <c r="W140">
        <v>3.3333333333333335</v>
      </c>
      <c r="X140">
        <v>3.5555555555555554</v>
      </c>
      <c r="Y140">
        <v>3.4444444444444446</v>
      </c>
      <c r="Z140">
        <v>3.5555555555555554</v>
      </c>
      <c r="AA140">
        <v>2.5555555555555554</v>
      </c>
      <c r="AB140">
        <v>3.2222222222222223</v>
      </c>
      <c r="AC140">
        <v>3.4444444444444446</v>
      </c>
      <c r="AD140">
        <v>3.7777777777777777</v>
      </c>
      <c r="AE140">
        <v>3.8888888888888888</v>
      </c>
      <c r="AF140">
        <v>4.2222222222222223</v>
      </c>
      <c r="AG140">
        <v>1.3333333333333333</v>
      </c>
      <c r="AH140">
        <v>2.4444444444444446</v>
      </c>
      <c r="AI140">
        <v>2.8888888888888888</v>
      </c>
      <c r="AJ140">
        <v>3.2222222222222223</v>
      </c>
      <c r="AK140">
        <v>3.8888888888888888</v>
      </c>
      <c r="AL140">
        <v>3.3333333333333335</v>
      </c>
      <c r="AM140">
        <v>2.5555555555555554</v>
      </c>
      <c r="AN140">
        <v>2.6666666666666665</v>
      </c>
      <c r="AO140">
        <v>3.7777777777777777</v>
      </c>
      <c r="AP140">
        <v>3.7777777777777777</v>
      </c>
      <c r="AQ140">
        <v>3.8888888888888888</v>
      </c>
      <c r="AR140">
        <v>4.2222222222222223</v>
      </c>
      <c r="AS140">
        <v>2.1111111111111112</v>
      </c>
      <c r="AT140">
        <v>3.2222222222222223</v>
      </c>
      <c r="AU140">
        <v>3.3333333333333335</v>
      </c>
      <c r="AV140">
        <v>3.1111111111111112</v>
      </c>
      <c r="AW140">
        <v>3.5555555555555554</v>
      </c>
      <c r="AX140">
        <v>3.6666666666666665</v>
      </c>
      <c r="AY140">
        <v>1.7777777777777777</v>
      </c>
      <c r="AZ140">
        <v>3.3333333333333335</v>
      </c>
      <c r="BA140">
        <v>3.8888888888888888</v>
      </c>
      <c r="BB140">
        <v>3.4444444444444446</v>
      </c>
      <c r="BC140">
        <v>4</v>
      </c>
      <c r="BD140">
        <v>3.8888888888888888</v>
      </c>
      <c r="BE140">
        <v>3.2222222222222223</v>
      </c>
      <c r="BF140">
        <v>3.6666666666666665</v>
      </c>
      <c r="BG140">
        <v>3.4444444444444446</v>
      </c>
      <c r="BH140">
        <v>3.6666666666666665</v>
      </c>
      <c r="BI140">
        <v>3.8888888888888888</v>
      </c>
      <c r="BJ140">
        <v>4.1111111111111107</v>
      </c>
      <c r="BK140">
        <v>2.6666666666666665</v>
      </c>
      <c r="BL140">
        <v>3.1111111111111112</v>
      </c>
      <c r="BM140">
        <v>3.3333333333333335</v>
      </c>
      <c r="BN140">
        <v>3.6666666666666665</v>
      </c>
      <c r="BO140">
        <v>3</v>
      </c>
      <c r="BP140">
        <v>3.8888888888888888</v>
      </c>
      <c r="BQ140">
        <v>3.4444444444444446</v>
      </c>
      <c r="BR140">
        <v>3.8888888888888888</v>
      </c>
      <c r="BS140">
        <v>3.7777777777777777</v>
      </c>
      <c r="BT140">
        <v>4.1111111111111107</v>
      </c>
      <c r="BU140">
        <v>3.7777777777777777</v>
      </c>
      <c r="BV140">
        <v>3.4444444444444446</v>
      </c>
      <c r="BW140">
        <v>4.2222222222222223</v>
      </c>
      <c r="BX140">
        <v>4</v>
      </c>
      <c r="BY140">
        <v>3.8888888888888888</v>
      </c>
      <c r="BZ140">
        <v>4.2222222222222223</v>
      </c>
      <c r="CA140">
        <v>4.2222222222222223</v>
      </c>
      <c r="CB140">
        <v>4.4444444444444446</v>
      </c>
      <c r="CC140">
        <v>3.1111111111111112</v>
      </c>
      <c r="CD140">
        <v>3.4444444444444446</v>
      </c>
      <c r="CE140">
        <v>3.7777777777777777</v>
      </c>
      <c r="CF140">
        <v>3.2222222222222223</v>
      </c>
      <c r="CG140">
        <v>3.3333333333333335</v>
      </c>
      <c r="CH140">
        <v>4</v>
      </c>
    </row>
    <row r="141" spans="1:86" x14ac:dyDescent="0.25">
      <c r="A141" s="5"/>
      <c r="B141">
        <v>5</v>
      </c>
      <c r="C141">
        <v>4.2727272727272725</v>
      </c>
      <c r="D141">
        <v>4.2727272727272725</v>
      </c>
      <c r="E141">
        <v>4.3636363636363633</v>
      </c>
      <c r="F141">
        <v>4.2727272727272725</v>
      </c>
      <c r="G141">
        <v>4.5454545454545459</v>
      </c>
      <c r="H141">
        <v>4.5454545454545459</v>
      </c>
      <c r="I141">
        <v>1.7272727272727273</v>
      </c>
      <c r="J141">
        <v>2.0909090909090908</v>
      </c>
      <c r="K141">
        <v>2.9090909090909092</v>
      </c>
      <c r="L141">
        <v>3.8181818181818183</v>
      </c>
      <c r="M141">
        <v>4.0909090909090908</v>
      </c>
      <c r="N141">
        <v>4.4545454545454541</v>
      </c>
      <c r="O141">
        <v>1.8181818181818181</v>
      </c>
      <c r="P141">
        <v>2.0909090909090908</v>
      </c>
      <c r="Q141">
        <v>2.4545454545454546</v>
      </c>
      <c r="R141">
        <v>2.9090909090909092</v>
      </c>
      <c r="S141">
        <v>3.5454545454545454</v>
      </c>
      <c r="T141">
        <v>3.3636363636363638</v>
      </c>
      <c r="U141">
        <v>3.3636363636363638</v>
      </c>
      <c r="V141">
        <v>3.5454545454545454</v>
      </c>
      <c r="W141">
        <v>3.7272727272727271</v>
      </c>
      <c r="X141">
        <v>3.7272727272727271</v>
      </c>
      <c r="Y141">
        <v>4.0909090909090908</v>
      </c>
      <c r="Z141">
        <v>4.1818181818181817</v>
      </c>
      <c r="AA141">
        <v>2.7272727272727271</v>
      </c>
      <c r="AB141">
        <v>3</v>
      </c>
      <c r="AC141">
        <v>3.9090909090909092</v>
      </c>
      <c r="AD141">
        <v>3.8181818181818183</v>
      </c>
      <c r="AE141">
        <v>3.9090909090909092</v>
      </c>
      <c r="AF141">
        <v>3.9090909090909092</v>
      </c>
      <c r="AG141">
        <v>1.6363636363636365</v>
      </c>
      <c r="AH141">
        <v>2.1818181818181817</v>
      </c>
      <c r="AI141">
        <v>3.5454545454545454</v>
      </c>
      <c r="AJ141">
        <v>3.9090909090909092</v>
      </c>
      <c r="AK141">
        <v>3.3636363636363638</v>
      </c>
      <c r="AL141">
        <v>3.8181818181818183</v>
      </c>
      <c r="AM141">
        <v>2.2727272727272729</v>
      </c>
      <c r="AN141">
        <v>2.9090909090909092</v>
      </c>
      <c r="AO141">
        <v>3.6363636363636362</v>
      </c>
      <c r="AP141">
        <v>4.0909090909090908</v>
      </c>
      <c r="AQ141">
        <v>4.6363636363636367</v>
      </c>
      <c r="AR141">
        <v>3.9090909090909092</v>
      </c>
      <c r="AS141">
        <v>2.0909090909090908</v>
      </c>
      <c r="AT141">
        <v>3.0909090909090908</v>
      </c>
      <c r="AU141">
        <v>3.7272727272727271</v>
      </c>
      <c r="AV141">
        <v>3.6363636363636362</v>
      </c>
      <c r="AW141">
        <v>4</v>
      </c>
      <c r="AX141">
        <v>3.8181818181818183</v>
      </c>
      <c r="AY141">
        <v>2.8181818181818183</v>
      </c>
      <c r="AZ141">
        <v>3.5454545454545454</v>
      </c>
      <c r="BA141">
        <v>4.2727272727272725</v>
      </c>
      <c r="BB141">
        <v>4.1818181818181817</v>
      </c>
      <c r="BC141">
        <v>4.1818181818181817</v>
      </c>
      <c r="BD141">
        <v>4.2727272727272725</v>
      </c>
      <c r="BE141">
        <v>4</v>
      </c>
      <c r="BF141">
        <v>4.5454545454545459</v>
      </c>
      <c r="BG141">
        <v>4.5454545454545459</v>
      </c>
      <c r="BH141">
        <v>4.5454545454545459</v>
      </c>
      <c r="BI141">
        <v>4.4545454545454541</v>
      </c>
      <c r="BJ141">
        <v>4.5454545454545459</v>
      </c>
      <c r="BK141">
        <v>3</v>
      </c>
      <c r="BL141">
        <v>3.6363636363636362</v>
      </c>
      <c r="BM141">
        <v>3.9090909090909092</v>
      </c>
      <c r="BN141">
        <v>4.1818181818181817</v>
      </c>
      <c r="BO141">
        <v>3.9090909090909092</v>
      </c>
      <c r="BP141">
        <v>3.8181818181818183</v>
      </c>
      <c r="BQ141">
        <v>3.1818181818181817</v>
      </c>
      <c r="BR141">
        <v>4.0909090909090908</v>
      </c>
      <c r="BS141">
        <v>4.1818181818181817</v>
      </c>
      <c r="BT141">
        <v>4.4545454545454541</v>
      </c>
      <c r="BU141">
        <v>4.4545454545454541</v>
      </c>
      <c r="BV141">
        <v>4.2727272727272725</v>
      </c>
      <c r="BW141">
        <v>4.5454545454545459</v>
      </c>
      <c r="BX141">
        <v>4.4545454545454541</v>
      </c>
      <c r="BY141">
        <v>4.8181818181818183</v>
      </c>
      <c r="BZ141">
        <v>4.5454545454545459</v>
      </c>
      <c r="CA141">
        <v>4.0909090909090908</v>
      </c>
      <c r="CB141">
        <v>4.5454545454545459</v>
      </c>
      <c r="CC141">
        <v>3</v>
      </c>
      <c r="CD141">
        <v>3.3636363636363638</v>
      </c>
      <c r="CE141">
        <v>3.6363636363636362</v>
      </c>
      <c r="CF141">
        <v>3.7272727272727271</v>
      </c>
      <c r="CG141">
        <v>3.8181818181818183</v>
      </c>
      <c r="CH141">
        <v>3.5454545454545454</v>
      </c>
    </row>
    <row r="142" spans="1:86" x14ac:dyDescent="0.25">
      <c r="A142" s="5"/>
      <c r="B142">
        <v>6</v>
      </c>
      <c r="C142">
        <v>3.9333333333333331</v>
      </c>
      <c r="D142">
        <v>4.333333333333333</v>
      </c>
      <c r="E142">
        <v>4.4000000000000004</v>
      </c>
      <c r="F142">
        <v>4</v>
      </c>
      <c r="G142">
        <v>4.1333333333333337</v>
      </c>
      <c r="H142">
        <v>4.4000000000000004</v>
      </c>
      <c r="I142">
        <v>1.5333333333333334</v>
      </c>
      <c r="J142">
        <v>2.1333333333333333</v>
      </c>
      <c r="K142">
        <v>3.2666666666666666</v>
      </c>
      <c r="L142">
        <v>3.1333333333333333</v>
      </c>
      <c r="M142">
        <v>4.0666666666666664</v>
      </c>
      <c r="N142">
        <v>4.1333333333333337</v>
      </c>
      <c r="O142">
        <v>1.3333333333333333</v>
      </c>
      <c r="P142">
        <v>1.8</v>
      </c>
      <c r="Q142">
        <v>2.6</v>
      </c>
      <c r="R142">
        <v>3.1333333333333333</v>
      </c>
      <c r="S142">
        <v>3.5333333333333332</v>
      </c>
      <c r="T142">
        <v>3.4666666666666668</v>
      </c>
      <c r="U142">
        <v>3.2666666666666666</v>
      </c>
      <c r="V142">
        <v>3.4</v>
      </c>
      <c r="W142">
        <v>3.2666666666666666</v>
      </c>
      <c r="X142">
        <v>3.6666666666666665</v>
      </c>
      <c r="Y142">
        <v>4</v>
      </c>
      <c r="Z142">
        <v>4.0666666666666664</v>
      </c>
      <c r="AA142">
        <v>2.7333333333333334</v>
      </c>
      <c r="AB142">
        <v>3.4666666666666668</v>
      </c>
      <c r="AC142">
        <v>3.4666666666666668</v>
      </c>
      <c r="AD142">
        <v>3.6</v>
      </c>
      <c r="AE142">
        <v>3.9333333333333331</v>
      </c>
      <c r="AF142">
        <v>4.0666666666666664</v>
      </c>
      <c r="AG142">
        <v>1.6</v>
      </c>
      <c r="AH142">
        <v>2.5333333333333332</v>
      </c>
      <c r="AI142">
        <v>3.4</v>
      </c>
      <c r="AJ142">
        <v>3.5333333333333332</v>
      </c>
      <c r="AK142">
        <v>3.9333333333333331</v>
      </c>
      <c r="AL142">
        <v>4</v>
      </c>
      <c r="AM142">
        <v>2.5333333333333332</v>
      </c>
      <c r="AN142">
        <v>2.8666666666666667</v>
      </c>
      <c r="AO142">
        <v>3.5333333333333332</v>
      </c>
      <c r="AP142">
        <v>3.6666666666666665</v>
      </c>
      <c r="AQ142">
        <v>4</v>
      </c>
      <c r="AR142">
        <v>3.8666666666666667</v>
      </c>
      <c r="AS142">
        <v>1.8666666666666667</v>
      </c>
      <c r="AT142">
        <v>3.4666666666666668</v>
      </c>
      <c r="AU142">
        <v>3.6666666666666665</v>
      </c>
      <c r="AV142">
        <v>3.5333333333333332</v>
      </c>
      <c r="AW142">
        <v>3.6666666666666665</v>
      </c>
      <c r="AX142">
        <v>3.6</v>
      </c>
      <c r="AY142">
        <v>1.7333333333333334</v>
      </c>
      <c r="AZ142">
        <v>2.9333333333333331</v>
      </c>
      <c r="BA142">
        <v>3.7333333333333334</v>
      </c>
      <c r="BB142">
        <v>4.0666666666666664</v>
      </c>
      <c r="BC142">
        <v>4</v>
      </c>
      <c r="BD142">
        <v>3.9333333333333331</v>
      </c>
      <c r="BE142">
        <v>3.8</v>
      </c>
      <c r="BF142">
        <v>4.0666666666666664</v>
      </c>
      <c r="BG142">
        <v>4.0666666666666664</v>
      </c>
      <c r="BH142">
        <v>4.2666666666666666</v>
      </c>
      <c r="BI142">
        <v>4.1333333333333337</v>
      </c>
      <c r="BJ142">
        <v>4.2666666666666666</v>
      </c>
      <c r="BK142">
        <v>2.3333333333333335</v>
      </c>
      <c r="BL142">
        <v>3.2</v>
      </c>
      <c r="BM142">
        <v>3.6</v>
      </c>
      <c r="BN142">
        <v>3.7333333333333334</v>
      </c>
      <c r="BO142">
        <v>3.7333333333333334</v>
      </c>
      <c r="BP142">
        <v>3.4</v>
      </c>
      <c r="BQ142">
        <v>3.2</v>
      </c>
      <c r="BR142">
        <v>3.8666666666666667</v>
      </c>
      <c r="BS142">
        <v>3.8666666666666667</v>
      </c>
      <c r="BT142">
        <v>4.2</v>
      </c>
      <c r="BU142">
        <v>3.8666666666666667</v>
      </c>
      <c r="BV142">
        <v>4</v>
      </c>
      <c r="BW142">
        <v>4.1333333333333337</v>
      </c>
      <c r="BX142">
        <v>4</v>
      </c>
      <c r="BY142">
        <v>4.2666666666666666</v>
      </c>
      <c r="BZ142">
        <v>4.2666666666666666</v>
      </c>
      <c r="CA142">
        <v>4.4666666666666668</v>
      </c>
      <c r="CB142">
        <v>4.4000000000000004</v>
      </c>
      <c r="CC142">
        <v>3.0666666666666669</v>
      </c>
      <c r="CD142">
        <v>3.3333333333333335</v>
      </c>
      <c r="CE142">
        <v>3.5333333333333332</v>
      </c>
      <c r="CF142">
        <v>3.6</v>
      </c>
      <c r="CG142">
        <v>3.6</v>
      </c>
      <c r="CH142">
        <v>3.8</v>
      </c>
    </row>
    <row r="143" spans="1:86" x14ac:dyDescent="0.25">
      <c r="A143" s="5"/>
      <c r="B143">
        <v>7</v>
      </c>
      <c r="C143">
        <v>4.333333333333333</v>
      </c>
      <c r="D143">
        <v>4.166666666666667</v>
      </c>
      <c r="E143">
        <v>4.416666666666667</v>
      </c>
      <c r="F143">
        <v>4.5</v>
      </c>
      <c r="G143">
        <v>4.416666666666667</v>
      </c>
      <c r="H143">
        <v>4.416666666666667</v>
      </c>
      <c r="I143">
        <v>1.8333333333333333</v>
      </c>
      <c r="J143">
        <v>2.3333333333333335</v>
      </c>
      <c r="K143">
        <v>2.75</v>
      </c>
      <c r="L143">
        <v>3.5</v>
      </c>
      <c r="M143">
        <v>4.25</v>
      </c>
      <c r="N143">
        <v>4.416666666666667</v>
      </c>
      <c r="O143">
        <v>1.9166666666666667</v>
      </c>
      <c r="P143">
        <v>2.5</v>
      </c>
      <c r="Q143">
        <v>2.9166666666666665</v>
      </c>
      <c r="R143">
        <v>3.5</v>
      </c>
      <c r="S143">
        <v>3.25</v>
      </c>
      <c r="T143">
        <v>3.6666666666666665</v>
      </c>
      <c r="U143">
        <v>3.4166666666666665</v>
      </c>
      <c r="V143">
        <v>3.8333333333333335</v>
      </c>
      <c r="W143">
        <v>3.75</v>
      </c>
      <c r="X143">
        <v>3.75</v>
      </c>
      <c r="Y143">
        <v>3.75</v>
      </c>
      <c r="Z143">
        <v>4</v>
      </c>
      <c r="AA143">
        <v>2.8333333333333335</v>
      </c>
      <c r="AB143">
        <v>3.9166666666666665</v>
      </c>
      <c r="AC143">
        <v>3.5</v>
      </c>
      <c r="AD143">
        <v>3.8333333333333335</v>
      </c>
      <c r="AE143">
        <v>3.75</v>
      </c>
      <c r="AF143">
        <v>3.75</v>
      </c>
      <c r="AG143">
        <v>2.0833333333333335</v>
      </c>
      <c r="AH143">
        <v>2.5833333333333335</v>
      </c>
      <c r="AI143">
        <v>3.25</v>
      </c>
      <c r="AJ143">
        <v>3.3333333333333335</v>
      </c>
      <c r="AK143">
        <v>3.75</v>
      </c>
      <c r="AL143">
        <v>3.8333333333333335</v>
      </c>
      <c r="AM143">
        <v>2.6666666666666665</v>
      </c>
      <c r="AN143">
        <v>3.5</v>
      </c>
      <c r="AO143">
        <v>3.6666666666666665</v>
      </c>
      <c r="AP143">
        <v>4.166666666666667</v>
      </c>
      <c r="AQ143">
        <v>4</v>
      </c>
      <c r="AR143">
        <v>4.5</v>
      </c>
      <c r="AS143">
        <v>1.9166666666666667</v>
      </c>
      <c r="AT143">
        <v>2.9166666666666665</v>
      </c>
      <c r="AU143">
        <v>3.25</v>
      </c>
      <c r="AV143">
        <v>3.5833333333333335</v>
      </c>
      <c r="AW143">
        <v>3.5</v>
      </c>
      <c r="AX143">
        <v>3.75</v>
      </c>
      <c r="AY143">
        <v>2.25</v>
      </c>
      <c r="AZ143">
        <v>3.25</v>
      </c>
      <c r="BA143">
        <v>3.5833333333333335</v>
      </c>
      <c r="BB143">
        <v>4.083333333333333</v>
      </c>
      <c r="BC143">
        <v>3.9166666666666665</v>
      </c>
      <c r="BD143">
        <v>4.416666666666667</v>
      </c>
      <c r="BE143">
        <v>4.083333333333333</v>
      </c>
      <c r="BF143">
        <v>4.25</v>
      </c>
      <c r="BG143">
        <v>4.416666666666667</v>
      </c>
      <c r="BH143">
        <v>4.166666666666667</v>
      </c>
      <c r="BI143">
        <v>4.5</v>
      </c>
      <c r="BJ143">
        <v>4.5</v>
      </c>
      <c r="BK143">
        <v>2.5833333333333335</v>
      </c>
      <c r="BL143">
        <v>3.4166666666666665</v>
      </c>
      <c r="BM143">
        <v>3.4166666666666665</v>
      </c>
      <c r="BN143">
        <v>3.75</v>
      </c>
      <c r="BO143">
        <v>3.3333333333333335</v>
      </c>
      <c r="BP143">
        <v>3.5</v>
      </c>
      <c r="BQ143">
        <v>3.75</v>
      </c>
      <c r="BR143">
        <v>4</v>
      </c>
      <c r="BS143">
        <v>4.083333333333333</v>
      </c>
      <c r="BT143">
        <v>4.083333333333333</v>
      </c>
      <c r="BU143">
        <v>4.083333333333333</v>
      </c>
      <c r="BV143">
        <v>4.333333333333333</v>
      </c>
      <c r="BW143">
        <v>4.25</v>
      </c>
      <c r="BX143">
        <v>4.083333333333333</v>
      </c>
      <c r="BY143">
        <v>4.333333333333333</v>
      </c>
      <c r="BZ143">
        <v>4.333333333333333</v>
      </c>
      <c r="CA143">
        <v>4.333333333333333</v>
      </c>
      <c r="CB143">
        <v>4.666666666666667</v>
      </c>
      <c r="CC143">
        <v>3.8333333333333335</v>
      </c>
      <c r="CD143">
        <v>3.8333333333333335</v>
      </c>
      <c r="CE143">
        <v>4.083333333333333</v>
      </c>
      <c r="CF143">
        <v>4</v>
      </c>
      <c r="CG143">
        <v>4.25</v>
      </c>
      <c r="CH143">
        <v>4.083333333333333</v>
      </c>
    </row>
    <row r="144" spans="1:86" x14ac:dyDescent="0.25">
      <c r="A144" s="5" t="s">
        <v>11</v>
      </c>
      <c r="B144">
        <v>1</v>
      </c>
      <c r="C144">
        <v>0.35613075775583125</v>
      </c>
      <c r="D144">
        <v>0.39199279690801087</v>
      </c>
      <c r="E144">
        <v>0.57381869864674084</v>
      </c>
      <c r="F144">
        <v>0.37285952312771337</v>
      </c>
      <c r="G144">
        <v>0.48640012636232832</v>
      </c>
      <c r="H144">
        <v>0.32006077842368785</v>
      </c>
      <c r="I144">
        <v>0.34215936451588769</v>
      </c>
      <c r="J144">
        <v>0.53647416887290778</v>
      </c>
      <c r="K144">
        <v>0.36625971801456975</v>
      </c>
      <c r="L144">
        <v>0.44721332809235476</v>
      </c>
      <c r="M144">
        <v>0.55655702953874053</v>
      </c>
      <c r="N144">
        <v>0.48640012636232832</v>
      </c>
      <c r="O144">
        <v>0.23164298481940887</v>
      </c>
      <c r="P144">
        <v>0.25661952338691585</v>
      </c>
      <c r="Q144">
        <v>0.35613075775583103</v>
      </c>
      <c r="R144">
        <v>0.46328596963881774</v>
      </c>
      <c r="S144">
        <v>0.48640012636232832</v>
      </c>
      <c r="T144">
        <v>0.42769920564485964</v>
      </c>
      <c r="U144">
        <v>0.50121772890234872</v>
      </c>
      <c r="V144">
        <v>0.35613075775583125</v>
      </c>
      <c r="W144">
        <v>0.37611600000595796</v>
      </c>
      <c r="X144">
        <v>0.43616931910625467</v>
      </c>
      <c r="Y144">
        <v>0.46064614205561616</v>
      </c>
      <c r="Z144">
        <v>0.37611600000595796</v>
      </c>
      <c r="AA144">
        <v>0.43616931910625467</v>
      </c>
      <c r="AB144">
        <v>0.46328596963881746</v>
      </c>
      <c r="AC144">
        <v>0.5012177289023485</v>
      </c>
      <c r="AD144">
        <v>0.34215936451588785</v>
      </c>
      <c r="AE144">
        <v>0.49386450302249785</v>
      </c>
      <c r="AF144">
        <v>0.39199279690801087</v>
      </c>
      <c r="AG144">
        <v>0.2095289634447193</v>
      </c>
      <c r="AH144">
        <v>0.32384861179049879</v>
      </c>
      <c r="AI144">
        <v>0.65889742925228678</v>
      </c>
      <c r="AJ144">
        <v>0.52265706254401434</v>
      </c>
      <c r="AK144">
        <v>0.61087665321147921</v>
      </c>
      <c r="AL144">
        <v>0.45532057414947769</v>
      </c>
      <c r="AM144">
        <v>0.46328596963881774</v>
      </c>
      <c r="AN144">
        <v>0.49877869871574476</v>
      </c>
      <c r="AO144">
        <v>0.37285952312771264</v>
      </c>
      <c r="AP144">
        <v>0.42195801635035984</v>
      </c>
      <c r="AQ144">
        <v>0.26132853127200767</v>
      </c>
      <c r="AR144">
        <v>0.42195801635035984</v>
      </c>
      <c r="AS144">
        <v>0.41319668820304101</v>
      </c>
      <c r="AT144">
        <v>0.56740711530282151</v>
      </c>
      <c r="AU144">
        <v>0.64769722358099757</v>
      </c>
      <c r="AV144">
        <v>0.60485801723915988</v>
      </c>
      <c r="AW144">
        <v>0.58015942924079833</v>
      </c>
      <c r="AX144">
        <v>0.53419613663374654</v>
      </c>
      <c r="AY144">
        <v>0.32384861179049879</v>
      </c>
      <c r="AZ144">
        <v>0.5695523294392939</v>
      </c>
      <c r="BA144">
        <v>0.43616931910625467</v>
      </c>
      <c r="BB144">
        <v>0.40424551787446128</v>
      </c>
      <c r="BC144">
        <v>0.43616931910625401</v>
      </c>
      <c r="BD144">
        <v>0.32384861179049929</v>
      </c>
      <c r="BE144">
        <v>0.40424551787446128</v>
      </c>
      <c r="BF144">
        <v>0.27050072865650027</v>
      </c>
      <c r="BG144">
        <v>0.44721332809235476</v>
      </c>
      <c r="BH144">
        <v>0.30040604940296023</v>
      </c>
      <c r="BI144">
        <v>0.36625971801456941</v>
      </c>
      <c r="BJ144">
        <v>0.42195801635036045</v>
      </c>
      <c r="BK144">
        <v>0.5695523294392939</v>
      </c>
      <c r="BL144">
        <v>0.46064614205561616</v>
      </c>
      <c r="BM144">
        <v>0.49877869871574476</v>
      </c>
      <c r="BN144">
        <v>0.52265706254401434</v>
      </c>
      <c r="BO144">
        <v>0.68431872903177537</v>
      </c>
      <c r="BP144">
        <v>0.53647416887290755</v>
      </c>
      <c r="BQ144">
        <v>0.39199279690801087</v>
      </c>
      <c r="BR144">
        <v>0.42195801635035984</v>
      </c>
      <c r="BS144">
        <v>0.42195801635035984</v>
      </c>
      <c r="BT144">
        <v>0.47626567904003186</v>
      </c>
      <c r="BU144">
        <v>0.40424551787446128</v>
      </c>
      <c r="BV144">
        <v>0.48640012636232832</v>
      </c>
      <c r="BW144">
        <v>0.45532057414947769</v>
      </c>
      <c r="BX144">
        <v>0.40424551787446128</v>
      </c>
      <c r="BY144">
        <v>0.30040604940296023</v>
      </c>
      <c r="BZ144">
        <v>0.25661952338691663</v>
      </c>
      <c r="CA144">
        <v>0.24693225151124815</v>
      </c>
      <c r="CB144">
        <v>0.32384861179049929</v>
      </c>
      <c r="CC144">
        <v>0.3761160000059583</v>
      </c>
      <c r="CD144">
        <v>0.53647416887290755</v>
      </c>
      <c r="CE144">
        <v>0.5132390467738317</v>
      </c>
      <c r="CF144">
        <v>0.42195801635035984</v>
      </c>
      <c r="CG144">
        <v>0.46328596963881746</v>
      </c>
      <c r="CH144">
        <v>0.41319668820304112</v>
      </c>
    </row>
    <row r="145" spans="1:86" x14ac:dyDescent="0.25">
      <c r="A145" s="5"/>
      <c r="B145">
        <v>2</v>
      </c>
      <c r="C145">
        <v>0.41939357606370603</v>
      </c>
      <c r="D145">
        <v>0.57626569780174774</v>
      </c>
      <c r="E145">
        <v>0.41771263312276696</v>
      </c>
      <c r="F145">
        <v>0.46247531990204643</v>
      </c>
      <c r="G145">
        <v>0.46247531990204643</v>
      </c>
      <c r="H145">
        <v>0.47448966659315689</v>
      </c>
      <c r="I145">
        <v>0.21548832106145574</v>
      </c>
      <c r="J145">
        <v>0.33551486085096505</v>
      </c>
      <c r="K145">
        <v>0.51977738739235446</v>
      </c>
      <c r="L145">
        <v>0.59073487093679466</v>
      </c>
      <c r="M145">
        <v>0.43260604922803381</v>
      </c>
      <c r="N145">
        <v>0.4374578575681688</v>
      </c>
      <c r="O145">
        <v>0.23724483329657831</v>
      </c>
      <c r="P145">
        <v>0.32701943483415519</v>
      </c>
      <c r="Q145">
        <v>0.33551486085096488</v>
      </c>
      <c r="R145">
        <v>0.43097664212291148</v>
      </c>
      <c r="S145">
        <v>0.50466833360118168</v>
      </c>
      <c r="T145">
        <v>0.52516382542689855</v>
      </c>
      <c r="U145">
        <v>0.41771263312276763</v>
      </c>
      <c r="V145">
        <v>0.42605103301845865</v>
      </c>
      <c r="W145">
        <v>0.54100145731300064</v>
      </c>
      <c r="X145">
        <v>0.49338940478551963</v>
      </c>
      <c r="Y145">
        <v>0.50327229127644768</v>
      </c>
      <c r="Z145">
        <v>0.42605103301845904</v>
      </c>
      <c r="AA145">
        <v>0.49338940478551963</v>
      </c>
      <c r="AB145">
        <v>0.38983304054426615</v>
      </c>
      <c r="AC145">
        <v>0.37698793758945554</v>
      </c>
      <c r="AD145">
        <v>0.51977738739235479</v>
      </c>
      <c r="AE145">
        <v>0.41771263312276763</v>
      </c>
      <c r="AF145">
        <v>0.46247531990204704</v>
      </c>
      <c r="AG145">
        <v>0.23724483329657831</v>
      </c>
      <c r="AH145">
        <v>0.33551486085096505</v>
      </c>
      <c r="AI145">
        <v>0.3769879375894552</v>
      </c>
      <c r="AJ145">
        <v>0.590734870936795</v>
      </c>
      <c r="AK145">
        <v>0.57626569780174774</v>
      </c>
      <c r="AL145">
        <v>0.51021430598561801</v>
      </c>
      <c r="AM145">
        <v>0.43097664212291148</v>
      </c>
      <c r="AN145">
        <v>0.55638845251547642</v>
      </c>
      <c r="AO145">
        <v>0.47448966659315633</v>
      </c>
      <c r="AP145">
        <v>0.54746526435978626</v>
      </c>
      <c r="AQ145">
        <v>0.486207225253666</v>
      </c>
      <c r="AR145">
        <v>0.36944741709119949</v>
      </c>
      <c r="AS145">
        <v>0.32701943483415519</v>
      </c>
      <c r="AT145">
        <v>0.40575109298475048</v>
      </c>
      <c r="AU145">
        <v>0.36944741709119949</v>
      </c>
      <c r="AV145">
        <v>0.41771263312276763</v>
      </c>
      <c r="AW145">
        <v>0.51977738739235479</v>
      </c>
      <c r="AX145">
        <v>0.48038417417341839</v>
      </c>
      <c r="AY145">
        <v>0.42605103301845881</v>
      </c>
      <c r="AZ145">
        <v>0.51977738739235446</v>
      </c>
      <c r="BA145">
        <v>0.54100145731300064</v>
      </c>
      <c r="BB145">
        <v>0.51977738739235479</v>
      </c>
      <c r="BC145">
        <v>0.35388468716543076</v>
      </c>
      <c r="BD145">
        <v>0.40575109298475048</v>
      </c>
      <c r="BE145">
        <v>0.54746526435978626</v>
      </c>
      <c r="BF145">
        <v>0.44384444148904717</v>
      </c>
      <c r="BG145">
        <v>0.41771263312276696</v>
      </c>
      <c r="BH145">
        <v>0.42605103301845904</v>
      </c>
      <c r="BI145">
        <v>0.43097664212291176</v>
      </c>
      <c r="BJ145">
        <v>0.47002027656712952</v>
      </c>
      <c r="BK145">
        <v>0.50327229127644768</v>
      </c>
      <c r="BL145">
        <v>0.6276908287377222</v>
      </c>
      <c r="BM145">
        <v>0.51433454225030373</v>
      </c>
      <c r="BN145">
        <v>0.47002027656712952</v>
      </c>
      <c r="BO145">
        <v>0.57626569780174774</v>
      </c>
      <c r="BP145">
        <v>0.37698793758945554</v>
      </c>
      <c r="BQ145">
        <v>0.51570063905814378</v>
      </c>
      <c r="BR145">
        <v>0.45170070523131184</v>
      </c>
      <c r="BS145">
        <v>0.46399412635468612</v>
      </c>
      <c r="BT145">
        <v>0.42605103301845904</v>
      </c>
      <c r="BU145">
        <v>0.45170070523131184</v>
      </c>
      <c r="BV145">
        <v>0.48038417417341839</v>
      </c>
      <c r="BW145">
        <v>0.64646496318436719</v>
      </c>
      <c r="BX145">
        <v>0.486207225253666</v>
      </c>
      <c r="BY145">
        <v>0.38254579909782765</v>
      </c>
      <c r="BZ145">
        <v>0.37698793758945554</v>
      </c>
      <c r="CA145">
        <v>0.38254579909782765</v>
      </c>
      <c r="CB145">
        <v>0.38254579909782765</v>
      </c>
      <c r="CC145">
        <v>0.36944741709119988</v>
      </c>
      <c r="CD145">
        <v>0.47448966659315633</v>
      </c>
      <c r="CE145">
        <v>0.45170070523131184</v>
      </c>
      <c r="CF145">
        <v>0.41771263312276763</v>
      </c>
      <c r="CG145">
        <v>0.55130717299884135</v>
      </c>
      <c r="CH145">
        <v>0.50327229127644768</v>
      </c>
    </row>
    <row r="146" spans="1:86" x14ac:dyDescent="0.25">
      <c r="A146" s="5"/>
      <c r="B146">
        <v>3</v>
      </c>
      <c r="C146">
        <v>0.35783882874343137</v>
      </c>
      <c r="D146">
        <v>0.38008567197830267</v>
      </c>
      <c r="E146">
        <v>0.40517268771138804</v>
      </c>
      <c r="F146">
        <v>0.26258191271344911</v>
      </c>
      <c r="G146">
        <v>0.36689947346809032</v>
      </c>
      <c r="H146">
        <v>0.39282949539874668</v>
      </c>
      <c r="I146">
        <v>0.2562537077720205</v>
      </c>
      <c r="J146">
        <v>0.41319668820304095</v>
      </c>
      <c r="K146">
        <v>0.47940678928669583</v>
      </c>
      <c r="L146">
        <v>0.38438056165803069</v>
      </c>
      <c r="M146">
        <v>0.36689947346809032</v>
      </c>
      <c r="N146">
        <v>0.34854272490152438</v>
      </c>
      <c r="O146">
        <v>0.33411395760989054</v>
      </c>
      <c r="P146">
        <v>0.28071187238214507</v>
      </c>
      <c r="Q146">
        <v>0.34854272490152483</v>
      </c>
      <c r="R146">
        <v>0.32916384754768929</v>
      </c>
      <c r="S146">
        <v>0.49953043794973145</v>
      </c>
      <c r="T146">
        <v>0.47940678928669583</v>
      </c>
      <c r="U146">
        <v>0.44013019676384274</v>
      </c>
      <c r="V146">
        <v>0.38438056165803069</v>
      </c>
      <c r="W146">
        <v>0.26258191271344911</v>
      </c>
      <c r="X146">
        <v>0.26258191271344911</v>
      </c>
      <c r="Y146">
        <v>0.53137899827872825</v>
      </c>
      <c r="Z146">
        <v>0.30320347597887398</v>
      </c>
      <c r="AA146">
        <v>0.55258187336640219</v>
      </c>
      <c r="AB146">
        <v>0.46902129504121914</v>
      </c>
      <c r="AC146">
        <v>0.22192222074452425</v>
      </c>
      <c r="AD146">
        <v>0.58434836038438753</v>
      </c>
      <c r="AE146">
        <v>0.49953043794973145</v>
      </c>
      <c r="AF146">
        <v>0.36689947346809032</v>
      </c>
      <c r="AG146">
        <v>0.33411395760989054</v>
      </c>
      <c r="AH146">
        <v>0.48957202128615812</v>
      </c>
      <c r="AI146">
        <v>0.47940678928669583</v>
      </c>
      <c r="AJ146">
        <v>0.33411395760989043</v>
      </c>
      <c r="AK146">
        <v>0.38862798962232298</v>
      </c>
      <c r="AL146">
        <v>0.24976521897486628</v>
      </c>
      <c r="AM146">
        <v>0.512507415544041</v>
      </c>
      <c r="AN146">
        <v>0.45480521396830997</v>
      </c>
      <c r="AO146">
        <v>0.39282949539874668</v>
      </c>
      <c r="AP146">
        <v>0.36689947346809032</v>
      </c>
      <c r="AQ146">
        <v>0.36689947346809032</v>
      </c>
      <c r="AR146">
        <v>0.39282949539874668</v>
      </c>
      <c r="AS146">
        <v>0.32916384754768929</v>
      </c>
      <c r="AT146">
        <v>0.48620722525366605</v>
      </c>
      <c r="AU146">
        <v>0.49953043794973145</v>
      </c>
      <c r="AV146">
        <v>0.5282805520501006</v>
      </c>
      <c r="AW146">
        <v>0.42106780857321796</v>
      </c>
      <c r="AX146">
        <v>0.41319668820304095</v>
      </c>
      <c r="AY146">
        <v>0.38008567197830245</v>
      </c>
      <c r="AZ146">
        <v>0.38438056165803069</v>
      </c>
      <c r="BA146">
        <v>0.33411395760989043</v>
      </c>
      <c r="BB146">
        <v>0.40517268771138804</v>
      </c>
      <c r="BC146">
        <v>0.43638433973509372</v>
      </c>
      <c r="BD146">
        <v>0.38438056165803108</v>
      </c>
      <c r="BE146">
        <v>0.48957202128615812</v>
      </c>
      <c r="BF146">
        <v>0.29217418019219377</v>
      </c>
      <c r="BG146">
        <v>0.34854272490152438</v>
      </c>
      <c r="BH146">
        <v>0.40517268771138804</v>
      </c>
      <c r="BI146">
        <v>0.60096821472353668</v>
      </c>
      <c r="BJ146">
        <v>0.36689947346809032</v>
      </c>
      <c r="BK146">
        <v>0.46902129504121887</v>
      </c>
      <c r="BL146">
        <v>0.42106780857321757</v>
      </c>
      <c r="BM146">
        <v>0.31903329333740016</v>
      </c>
      <c r="BN146">
        <v>0.47940678928669583</v>
      </c>
      <c r="BO146">
        <v>0.31903329333740016</v>
      </c>
      <c r="BP146">
        <v>0.44384444148904706</v>
      </c>
      <c r="BQ146">
        <v>0.35783882874343137</v>
      </c>
      <c r="BR146">
        <v>0.28071187238214457</v>
      </c>
      <c r="BS146">
        <v>0.48281898031407589</v>
      </c>
      <c r="BT146">
        <v>0.45480521396830997</v>
      </c>
      <c r="BU146">
        <v>0.34854272490152438</v>
      </c>
      <c r="BV146">
        <v>0.38438056165803108</v>
      </c>
      <c r="BW146">
        <v>0.35783882874343137</v>
      </c>
      <c r="BX146">
        <v>0.26258191271344911</v>
      </c>
      <c r="BY146">
        <v>0.33411395760989043</v>
      </c>
      <c r="BZ146">
        <v>0.32916384754768968</v>
      </c>
      <c r="CA146">
        <v>0.14035593619107251</v>
      </c>
      <c r="CB146">
        <v>0.19004283598915128</v>
      </c>
      <c r="CC146">
        <v>0.45480521396831025</v>
      </c>
      <c r="CD146">
        <v>0.53137899827872825</v>
      </c>
      <c r="CE146">
        <v>0.60096821472353634</v>
      </c>
      <c r="CF146">
        <v>0.52516382542689843</v>
      </c>
      <c r="CG146">
        <v>0.64063426943005131</v>
      </c>
      <c r="CH146">
        <v>0.48957202128615812</v>
      </c>
    </row>
    <row r="147" spans="1:86" x14ac:dyDescent="0.25">
      <c r="A147" s="5"/>
      <c r="B147">
        <v>4</v>
      </c>
      <c r="C147">
        <v>0.39560571012073481</v>
      </c>
      <c r="D147">
        <v>0.55307679677360033</v>
      </c>
      <c r="E147">
        <v>0.50606052475266383</v>
      </c>
      <c r="F147">
        <v>0.42171710396055273</v>
      </c>
      <c r="G147">
        <v>0.50606052475266383</v>
      </c>
      <c r="H147">
        <v>0.43826127028829059</v>
      </c>
      <c r="I147">
        <v>0.43826127028829059</v>
      </c>
      <c r="J147">
        <v>0.42171710396055334</v>
      </c>
      <c r="K147">
        <v>0.59040394554477438</v>
      </c>
      <c r="L147">
        <v>0.49180242928549217</v>
      </c>
      <c r="M147">
        <v>0.53343463070614527</v>
      </c>
      <c r="N147">
        <v>0.39560571012073481</v>
      </c>
      <c r="O147">
        <v>0.50606052475266383</v>
      </c>
      <c r="P147">
        <v>0.36764444778533756</v>
      </c>
      <c r="Q147">
        <v>0.44630343228079833</v>
      </c>
      <c r="R147">
        <v>0.30410452841399033</v>
      </c>
      <c r="S147">
        <v>0.36764444778533789</v>
      </c>
      <c r="T147">
        <v>0.50606052475266383</v>
      </c>
      <c r="U147">
        <v>0.49180242928549217</v>
      </c>
      <c r="V147">
        <v>0.49180242928549217</v>
      </c>
      <c r="W147">
        <v>0.56579286703808573</v>
      </c>
      <c r="X147">
        <v>0.44630343228079861</v>
      </c>
      <c r="Y147">
        <v>0.44630343228079861</v>
      </c>
      <c r="Z147">
        <v>0.36764444778533789</v>
      </c>
      <c r="AA147">
        <v>0.57204491171768312</v>
      </c>
      <c r="AB147">
        <v>0.42171710396055334</v>
      </c>
      <c r="AC147">
        <v>0.62550754967492406</v>
      </c>
      <c r="AD147">
        <v>0.55307679677360033</v>
      </c>
      <c r="AE147">
        <v>0.46960429252549024</v>
      </c>
      <c r="AF147">
        <v>0.33737368316844202</v>
      </c>
      <c r="AG147">
        <v>0.35783882874343137</v>
      </c>
      <c r="AH147">
        <v>0.51304099967142647</v>
      </c>
      <c r="AI147">
        <v>0.53343463070614527</v>
      </c>
      <c r="AJ147">
        <v>0.42171710396055334</v>
      </c>
      <c r="AK147">
        <v>0.46960429252549024</v>
      </c>
      <c r="AL147">
        <v>0.61979503230456134</v>
      </c>
      <c r="AM147">
        <v>0.62550754967492384</v>
      </c>
      <c r="AN147">
        <v>0.50606052475266383</v>
      </c>
      <c r="AO147">
        <v>0.42171710396055273</v>
      </c>
      <c r="AP147">
        <v>0.55307679677360033</v>
      </c>
      <c r="AQ147">
        <v>0.39560571012073481</v>
      </c>
      <c r="AR147">
        <v>0.49180242928549173</v>
      </c>
      <c r="AS147">
        <v>0.39560571012073481</v>
      </c>
      <c r="AT147">
        <v>0.49180242928549217</v>
      </c>
      <c r="AU147">
        <v>0.56579286703808573</v>
      </c>
      <c r="AV147">
        <v>0.64234035572511905</v>
      </c>
      <c r="AW147">
        <v>0.44630343228079861</v>
      </c>
      <c r="AX147">
        <v>0.50606052475266383</v>
      </c>
      <c r="AY147">
        <v>0.42171710396055334</v>
      </c>
      <c r="AZ147">
        <v>0.43826127028829059</v>
      </c>
      <c r="BA147">
        <v>0.46960429252549024</v>
      </c>
      <c r="BB147">
        <v>0.51304099967142658</v>
      </c>
      <c r="BC147">
        <v>0.35783882874343137</v>
      </c>
      <c r="BD147">
        <v>0.46960429252549024</v>
      </c>
      <c r="BE147">
        <v>0.55307679677360078</v>
      </c>
      <c r="BF147">
        <v>0.50606052475266383</v>
      </c>
      <c r="BG147">
        <v>0.72063050314068611</v>
      </c>
      <c r="BH147">
        <v>0.50606052475266383</v>
      </c>
      <c r="BI147">
        <v>0.53343463070614527</v>
      </c>
      <c r="BJ147">
        <v>0.46960429252549024</v>
      </c>
      <c r="BK147">
        <v>0.43826127028829059</v>
      </c>
      <c r="BL147">
        <v>0.46960429252549024</v>
      </c>
      <c r="BM147">
        <v>0.56579286703808573</v>
      </c>
      <c r="BN147">
        <v>0.50606052475266383</v>
      </c>
      <c r="BO147">
        <v>0.66945514842119769</v>
      </c>
      <c r="BP147">
        <v>0.46960429252549024</v>
      </c>
      <c r="BQ147">
        <v>0.62550754967492406</v>
      </c>
      <c r="BR147">
        <v>0.39560571012073481</v>
      </c>
      <c r="BS147">
        <v>0.55307679677360033</v>
      </c>
      <c r="BT147">
        <v>0.16868684158422131</v>
      </c>
      <c r="BU147">
        <v>0.42171710396055273</v>
      </c>
      <c r="BV147">
        <v>0.51304099967142658</v>
      </c>
      <c r="BW147">
        <v>0.42171710396055273</v>
      </c>
      <c r="BX147">
        <v>0.25303026237633192</v>
      </c>
      <c r="BY147">
        <v>0.39560571012073481</v>
      </c>
      <c r="BZ147">
        <v>0.42171710396055273</v>
      </c>
      <c r="CA147">
        <v>0.33737368316844202</v>
      </c>
      <c r="CB147">
        <v>0.36764444778533789</v>
      </c>
      <c r="CC147">
        <v>0.39560571012073481</v>
      </c>
      <c r="CD147">
        <v>0.51304099967142658</v>
      </c>
      <c r="CE147">
        <v>0.33737368316844202</v>
      </c>
      <c r="CF147">
        <v>0.60820905682798099</v>
      </c>
      <c r="CG147">
        <v>0.66945514842119769</v>
      </c>
      <c r="CH147">
        <v>0.43826127028829059</v>
      </c>
    </row>
    <row r="148" spans="1:86" x14ac:dyDescent="0.25">
      <c r="A148" s="5"/>
      <c r="B148">
        <v>5</v>
      </c>
      <c r="C148">
        <v>0.32725405361466531</v>
      </c>
      <c r="D148">
        <v>0.23638055052106535</v>
      </c>
      <c r="E148">
        <v>0.25532017567898635</v>
      </c>
      <c r="F148">
        <v>0.39788775622004069</v>
      </c>
      <c r="G148">
        <v>0.26428148976196197</v>
      </c>
      <c r="H148">
        <v>0.26428148976196197</v>
      </c>
      <c r="I148">
        <v>0.51064035135797381</v>
      </c>
      <c r="J148">
        <v>0.57497675976146811</v>
      </c>
      <c r="K148">
        <v>0.4206422725286087</v>
      </c>
      <c r="L148">
        <v>0.44222751647341663</v>
      </c>
      <c r="M148">
        <v>0.47766031066085091</v>
      </c>
      <c r="N148">
        <v>0.41507060569977572</v>
      </c>
      <c r="O148">
        <v>0.30516597851180849</v>
      </c>
      <c r="P148">
        <v>0.52856297952392461</v>
      </c>
      <c r="Q148">
        <v>0.41507060569977616</v>
      </c>
      <c r="R148">
        <v>0.27294874894905757</v>
      </c>
      <c r="S148">
        <v>0.47276110104212993</v>
      </c>
      <c r="T148">
        <v>0.34118593618632215</v>
      </c>
      <c r="U148">
        <v>0.46781058660157931</v>
      </c>
      <c r="V148">
        <v>0.47276110104212993</v>
      </c>
      <c r="W148">
        <v>0.32725405361466531</v>
      </c>
      <c r="X148">
        <v>0.45774896776771312</v>
      </c>
      <c r="Y148">
        <v>0.27294874894905757</v>
      </c>
      <c r="Z148">
        <v>0.30516597851180821</v>
      </c>
      <c r="AA148">
        <v>0.71892337780040005</v>
      </c>
      <c r="AB148">
        <v>0.55436152973987096</v>
      </c>
      <c r="AC148">
        <v>0.47766031066085091</v>
      </c>
      <c r="AD148">
        <v>0.54589749789811515</v>
      </c>
      <c r="AE148">
        <v>0.52856297952392461</v>
      </c>
      <c r="AF148">
        <v>0.35457082578159749</v>
      </c>
      <c r="AG148">
        <v>0.40942312342358655</v>
      </c>
      <c r="AH148">
        <v>0.37992857931940033</v>
      </c>
      <c r="AI148">
        <v>0.52413978059402755</v>
      </c>
      <c r="AJ148">
        <v>0.52856297952392461</v>
      </c>
      <c r="AK148">
        <v>0.46781058660157931</v>
      </c>
      <c r="AL148">
        <v>0.37992857931940011</v>
      </c>
      <c r="AM148">
        <v>0.55854544969732167</v>
      </c>
      <c r="AN148">
        <v>0.4206422725286087</v>
      </c>
      <c r="AO148">
        <v>0.46781058660157893</v>
      </c>
      <c r="AP148">
        <v>0.4206422725286087</v>
      </c>
      <c r="AQ148">
        <v>0.25532017567898635</v>
      </c>
      <c r="AR148">
        <v>0.52856297952392461</v>
      </c>
      <c r="AS148">
        <v>0.47766031066085091</v>
      </c>
      <c r="AT148">
        <v>0.47766031066085091</v>
      </c>
      <c r="AU148">
        <v>0.39788775622004069</v>
      </c>
      <c r="AV148">
        <v>0.34118593618632165</v>
      </c>
      <c r="AW148">
        <v>0.39199279690801075</v>
      </c>
      <c r="AX148">
        <v>0.44222751647341663</v>
      </c>
      <c r="AY148">
        <v>0.63280564164409869</v>
      </c>
      <c r="AZ148">
        <v>0.41507060569977572</v>
      </c>
      <c r="BA148">
        <v>0.39788775622004069</v>
      </c>
      <c r="BB148">
        <v>0.30516597851180821</v>
      </c>
      <c r="BC148">
        <v>0.37992857931940011</v>
      </c>
      <c r="BD148">
        <v>0.45774896776771312</v>
      </c>
      <c r="BE148">
        <v>0.45263429363046859</v>
      </c>
      <c r="BF148">
        <v>0.26428148976196197</v>
      </c>
      <c r="BG148">
        <v>0.34794274927549551</v>
      </c>
      <c r="BH148">
        <v>0.34794274927549551</v>
      </c>
      <c r="BI148">
        <v>0.41507060569977572</v>
      </c>
      <c r="BJ148">
        <v>0.34794274927549551</v>
      </c>
      <c r="BK148">
        <v>0.50606052475266383</v>
      </c>
      <c r="BL148">
        <v>0.40942312342358611</v>
      </c>
      <c r="BM148">
        <v>0.4206422725286087</v>
      </c>
      <c r="BN148">
        <v>0.37992857931940011</v>
      </c>
      <c r="BO148">
        <v>0.4206422725286087</v>
      </c>
      <c r="BP148">
        <v>0.30516597851180821</v>
      </c>
      <c r="BQ148">
        <v>0.49677422162269519</v>
      </c>
      <c r="BR148">
        <v>0.35457082578159749</v>
      </c>
      <c r="BS148">
        <v>0.30516597851180821</v>
      </c>
      <c r="BT148">
        <v>0.34794274927549551</v>
      </c>
      <c r="BU148">
        <v>0.41507060569977572</v>
      </c>
      <c r="BV148">
        <v>0.39788775622004069</v>
      </c>
      <c r="BW148">
        <v>0.34794274927549551</v>
      </c>
      <c r="BX148">
        <v>0.34794274927549551</v>
      </c>
      <c r="BY148">
        <v>0.20471156171179322</v>
      </c>
      <c r="BZ148">
        <v>0.34794274927549551</v>
      </c>
      <c r="CA148">
        <v>0.83014121139955177</v>
      </c>
      <c r="CB148">
        <v>0.34794274927549551</v>
      </c>
      <c r="CC148">
        <v>0.45263429363046859</v>
      </c>
      <c r="CD148">
        <v>0.46781058660157931</v>
      </c>
      <c r="CE148">
        <v>0.46781058660157893</v>
      </c>
      <c r="CF148">
        <v>0.45774896776771312</v>
      </c>
      <c r="CG148">
        <v>0.30516597851180821</v>
      </c>
      <c r="CH148">
        <v>0.34794274927549551</v>
      </c>
    </row>
    <row r="149" spans="1:86" x14ac:dyDescent="0.25">
      <c r="A149" s="5"/>
      <c r="B149">
        <v>6</v>
      </c>
      <c r="C149">
        <v>0.30040604940296023</v>
      </c>
      <c r="D149">
        <v>0.36625971801456941</v>
      </c>
      <c r="E149">
        <v>0.32006077842368785</v>
      </c>
      <c r="F149">
        <v>0.63438044036708507</v>
      </c>
      <c r="G149">
        <v>0.32384861179049929</v>
      </c>
      <c r="H149">
        <v>0.37285952312771337</v>
      </c>
      <c r="I149">
        <v>0.32384861179049879</v>
      </c>
      <c r="J149">
        <v>0.46328596963881774</v>
      </c>
      <c r="K149">
        <v>0.44721332809235476</v>
      </c>
      <c r="L149">
        <v>0.37611600000595796</v>
      </c>
      <c r="M149">
        <v>0.35613075775583125</v>
      </c>
      <c r="N149">
        <v>0.42195801635036045</v>
      </c>
      <c r="O149">
        <v>0.31234733701164064</v>
      </c>
      <c r="P149">
        <v>0.3919927969080107</v>
      </c>
      <c r="Q149">
        <v>0.46064614205561616</v>
      </c>
      <c r="R149">
        <v>0.42195801635035984</v>
      </c>
      <c r="S149">
        <v>0.3238486117904984</v>
      </c>
      <c r="T149">
        <v>0.37611600000595796</v>
      </c>
      <c r="U149">
        <v>0.35613075775583125</v>
      </c>
      <c r="V149">
        <v>0.46064614205561616</v>
      </c>
      <c r="W149">
        <v>0.40424551787446128</v>
      </c>
      <c r="X149">
        <v>0.41319668820304112</v>
      </c>
      <c r="Y149">
        <v>0.33129438012973655</v>
      </c>
      <c r="Z149">
        <v>0.35613075775583125</v>
      </c>
      <c r="AA149">
        <v>0.48640012636232832</v>
      </c>
      <c r="AB149">
        <v>0.42195801635035984</v>
      </c>
      <c r="AC149">
        <v>0.42195801635035984</v>
      </c>
      <c r="AD149">
        <v>0.4190579268894386</v>
      </c>
      <c r="AE149">
        <v>0.30040604940296023</v>
      </c>
      <c r="AF149">
        <v>0.30040604940296023</v>
      </c>
      <c r="AG149">
        <v>0.37285952312771287</v>
      </c>
      <c r="AH149">
        <v>0.42195801635036018</v>
      </c>
      <c r="AI149">
        <v>0.4190579268894386</v>
      </c>
      <c r="AJ149">
        <v>0.37611600000595796</v>
      </c>
      <c r="AK149">
        <v>0.30040604940296023</v>
      </c>
      <c r="AL149">
        <v>0.46852100551746101</v>
      </c>
      <c r="AM149">
        <v>0.42195801635036018</v>
      </c>
      <c r="AN149">
        <v>0.63052398857888314</v>
      </c>
      <c r="AO149">
        <v>0.42195801635035984</v>
      </c>
      <c r="AP149">
        <v>0.56309216967505094</v>
      </c>
      <c r="AQ149">
        <v>0.42769920564485964</v>
      </c>
      <c r="AR149">
        <v>0.46328596963881746</v>
      </c>
      <c r="AS149">
        <v>0.50121772890234872</v>
      </c>
      <c r="AT149">
        <v>0.5012177289023485</v>
      </c>
      <c r="AU149">
        <v>0.41319668820304112</v>
      </c>
      <c r="AV149">
        <v>0.46328596963881746</v>
      </c>
      <c r="AW149">
        <v>0.49386450302249785</v>
      </c>
      <c r="AX149">
        <v>0.49877869871574476</v>
      </c>
      <c r="AY149">
        <v>0.48640012636232816</v>
      </c>
      <c r="AZ149">
        <v>0.52265706254401434</v>
      </c>
      <c r="BA149">
        <v>0.35613075775583125</v>
      </c>
      <c r="BB149">
        <v>0.44721332809235476</v>
      </c>
      <c r="BC149">
        <v>0.33129438012973655</v>
      </c>
      <c r="BD149">
        <v>0.40424551787446128</v>
      </c>
      <c r="BE149">
        <v>0.58015942924079833</v>
      </c>
      <c r="BF149">
        <v>0.44721332809235476</v>
      </c>
      <c r="BG149">
        <v>0.30040604940296023</v>
      </c>
      <c r="BH149">
        <v>0.44721332809235476</v>
      </c>
      <c r="BI149">
        <v>0.37611600000595863</v>
      </c>
      <c r="BJ149">
        <v>0.35613075775583125</v>
      </c>
      <c r="BK149">
        <v>0.56309216967505071</v>
      </c>
      <c r="BL149">
        <v>0.47626567904003186</v>
      </c>
      <c r="BM149">
        <v>0.46064614205561616</v>
      </c>
      <c r="BN149">
        <v>0.35613075775583125</v>
      </c>
      <c r="BO149">
        <v>0.40424551787446128</v>
      </c>
      <c r="BP149">
        <v>0.4190579268894386</v>
      </c>
      <c r="BQ149">
        <v>0.34215936451588785</v>
      </c>
      <c r="BR149">
        <v>0.26132853127200667</v>
      </c>
      <c r="BS149">
        <v>0.3238486117904984</v>
      </c>
      <c r="BT149">
        <v>0.28370355765141003</v>
      </c>
      <c r="BU149">
        <v>0.42195801635035984</v>
      </c>
      <c r="BV149">
        <v>0.33129438012973655</v>
      </c>
      <c r="BW149">
        <v>0.50121772890234906</v>
      </c>
      <c r="BX149">
        <v>0.38254579909782715</v>
      </c>
      <c r="BY149">
        <v>0.35613075775583125</v>
      </c>
      <c r="BZ149">
        <v>0.30040604940296023</v>
      </c>
      <c r="CA149">
        <v>0.32384861179049929</v>
      </c>
      <c r="CB149">
        <v>0.32006077842368785</v>
      </c>
      <c r="CC149">
        <v>0.40424551787446128</v>
      </c>
      <c r="CD149">
        <v>0.36625971801457008</v>
      </c>
      <c r="CE149">
        <v>0.3238486117904984</v>
      </c>
      <c r="CF149">
        <v>0.37285952312771264</v>
      </c>
      <c r="CG149">
        <v>0.4190579268894386</v>
      </c>
      <c r="CH149">
        <v>0.39199279690801087</v>
      </c>
    </row>
    <row r="150" spans="1:86" x14ac:dyDescent="0.25">
      <c r="A150" s="5"/>
      <c r="B150">
        <v>7</v>
      </c>
      <c r="C150">
        <v>0.32961692945182247</v>
      </c>
      <c r="D150">
        <v>0.36322016572805416</v>
      </c>
      <c r="E150">
        <v>0.33833077355424612</v>
      </c>
      <c r="F150">
        <v>0.34118593618632209</v>
      </c>
      <c r="G150">
        <v>0.26058506310469853</v>
      </c>
      <c r="H150">
        <v>0.33833077355424612</v>
      </c>
      <c r="I150">
        <v>0.47439979261439913</v>
      </c>
      <c r="J150">
        <v>0.44919215779253946</v>
      </c>
      <c r="K150">
        <v>0.57598815326038655</v>
      </c>
      <c r="L150">
        <v>0.45774896776771301</v>
      </c>
      <c r="M150">
        <v>0.38145747313976081</v>
      </c>
      <c r="N150">
        <v>0.26058506310469853</v>
      </c>
      <c r="O150">
        <v>0.50413998452356379</v>
      </c>
      <c r="P150">
        <v>0.40369664386996318</v>
      </c>
      <c r="Q150">
        <v>0.45562483116582281</v>
      </c>
      <c r="R150">
        <v>0.34118593618632209</v>
      </c>
      <c r="S150">
        <v>0.38145747313976081</v>
      </c>
      <c r="T150">
        <v>0.39396758420177486</v>
      </c>
      <c r="U150">
        <v>0.33833077355424612</v>
      </c>
      <c r="V150">
        <v>0.36322016572805416</v>
      </c>
      <c r="W150">
        <v>0.43826127028829059</v>
      </c>
      <c r="X150">
        <v>0.38145747313976081</v>
      </c>
      <c r="Y150">
        <v>0.4885039183622184</v>
      </c>
      <c r="Z150">
        <v>0.30516597851180866</v>
      </c>
      <c r="AA150">
        <v>0.29217418019219393</v>
      </c>
      <c r="AB150">
        <v>0.54837966885721967</v>
      </c>
      <c r="AC150">
        <v>0.50606052475266383</v>
      </c>
      <c r="AD150">
        <v>0.36322016572805416</v>
      </c>
      <c r="AE150">
        <v>0.43826127028829059</v>
      </c>
      <c r="AF150">
        <v>0.31455789068728907</v>
      </c>
      <c r="AG150">
        <v>0.58930755844167559</v>
      </c>
      <c r="AH150">
        <v>0.66363368877533535</v>
      </c>
      <c r="AI150">
        <v>0.53404046239566516</v>
      </c>
      <c r="AJ150">
        <v>0.44919215779253913</v>
      </c>
      <c r="AK150">
        <v>0.53404046239566516</v>
      </c>
      <c r="AL150">
        <v>0.56407573753322726</v>
      </c>
      <c r="AM150">
        <v>0.69365151044708795</v>
      </c>
      <c r="AN150">
        <v>0.45774896776771301</v>
      </c>
      <c r="AO150">
        <v>0.5430468387380476</v>
      </c>
      <c r="AP150">
        <v>0.29217418019219343</v>
      </c>
      <c r="AQ150">
        <v>0.48250977824565811</v>
      </c>
      <c r="AR150">
        <v>0.26428148976196236</v>
      </c>
      <c r="AS150">
        <v>0.45562483116582264</v>
      </c>
      <c r="AT150">
        <v>0.50413998452356401</v>
      </c>
      <c r="AU150">
        <v>0.68662345165156935</v>
      </c>
      <c r="AV150">
        <v>0.54837966885721967</v>
      </c>
      <c r="AW150">
        <v>0.55014579152573395</v>
      </c>
      <c r="AX150">
        <v>0.4885039183622184</v>
      </c>
      <c r="AY150">
        <v>0.43826127028829059</v>
      </c>
      <c r="AZ150">
        <v>0.4885039183622184</v>
      </c>
      <c r="BA150">
        <v>0.45562483116582247</v>
      </c>
      <c r="BB150">
        <v>0.50413998452356368</v>
      </c>
      <c r="BC150">
        <v>0.33833077355424612</v>
      </c>
      <c r="BD150">
        <v>0.33833077355424612</v>
      </c>
      <c r="BE150">
        <v>0.33833077355424612</v>
      </c>
      <c r="BF150">
        <v>0.31455789068728907</v>
      </c>
      <c r="BG150">
        <v>0.26058506310469853</v>
      </c>
      <c r="BH150">
        <v>0.42248316654282214</v>
      </c>
      <c r="BI150">
        <v>0.34118593618632209</v>
      </c>
      <c r="BJ150">
        <v>0.34118593618632209</v>
      </c>
      <c r="BK150">
        <v>0.40128649311227721</v>
      </c>
      <c r="BL150">
        <v>0.40128649311227682</v>
      </c>
      <c r="BM150">
        <v>0.54837966885721967</v>
      </c>
      <c r="BN150">
        <v>0.31455789068728907</v>
      </c>
      <c r="BO150">
        <v>0.49833395614071108</v>
      </c>
      <c r="BP150">
        <v>0.5909513763026627</v>
      </c>
      <c r="BQ150">
        <v>0.4885039183622184</v>
      </c>
      <c r="BR150">
        <v>0.43156986558625626</v>
      </c>
      <c r="BS150">
        <v>0.40128649311227682</v>
      </c>
      <c r="BT150">
        <v>0.73043545048048419</v>
      </c>
      <c r="BU150">
        <v>0.40128649311227682</v>
      </c>
      <c r="BV150">
        <v>0.32961692945182247</v>
      </c>
      <c r="BW150">
        <v>0.31455789068728907</v>
      </c>
      <c r="BX150">
        <v>0.33833077355424612</v>
      </c>
      <c r="BY150">
        <v>0.39396758420177486</v>
      </c>
      <c r="BZ150">
        <v>0.44919215779253913</v>
      </c>
      <c r="CA150">
        <v>0.32961692945182247</v>
      </c>
      <c r="CB150">
        <v>0.24916697807035654</v>
      </c>
      <c r="CC150">
        <v>0.42248316654282214</v>
      </c>
      <c r="CD150">
        <v>0.47439979261439896</v>
      </c>
      <c r="CE150">
        <v>0.40128649311227682</v>
      </c>
      <c r="CF150">
        <v>0.3737504671055335</v>
      </c>
      <c r="CG150">
        <v>0.43826127028829059</v>
      </c>
      <c r="CH150">
        <v>0.50413998452356368</v>
      </c>
    </row>
  </sheetData>
  <mergeCells count="9">
    <mergeCell ref="A144:A150"/>
    <mergeCell ref="A77:A92"/>
    <mergeCell ref="A94:A113"/>
    <mergeCell ref="A115:A131"/>
    <mergeCell ref="A2:A21"/>
    <mergeCell ref="A23:A41"/>
    <mergeCell ref="A43:A60"/>
    <mergeCell ref="A62:A75"/>
    <mergeCell ref="A137:A14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77"/>
  <sheetViews>
    <sheetView workbookViewId="0">
      <pane ySplit="1" topLeftCell="A2" activePane="bottomLeft" state="frozen"/>
      <selection pane="bottomLeft" activeCell="C7" sqref="C7"/>
    </sheetView>
  </sheetViews>
  <sheetFormatPr baseColWidth="10" defaultRowHeight="15" x14ac:dyDescent="0.25"/>
  <cols>
    <col min="2" max="2" width="15.7109375" bestFit="1" customWidth="1"/>
    <col min="3" max="8" width="22.140625" bestFit="1" customWidth="1"/>
    <col min="9" max="14" width="20.28515625" bestFit="1" customWidth="1"/>
    <col min="15" max="20" width="16.42578125" bestFit="1" customWidth="1"/>
    <col min="21" max="26" width="23.42578125" bestFit="1" customWidth="1"/>
    <col min="27" max="38" width="15.140625" bestFit="1" customWidth="1"/>
    <col min="39" max="44" width="12.85546875" bestFit="1" customWidth="1"/>
    <col min="45" max="50" width="13.7109375" bestFit="1" customWidth="1"/>
    <col min="51" max="56" width="15" bestFit="1" customWidth="1"/>
    <col min="57" max="57" width="12" bestFit="1" customWidth="1"/>
    <col min="58" max="58" width="10.7109375" bestFit="1" customWidth="1"/>
    <col min="59" max="62" width="12" bestFit="1" customWidth="1"/>
    <col min="63" max="68" width="17.42578125" bestFit="1" customWidth="1"/>
    <col min="69" max="74" width="23.140625" bestFit="1" customWidth="1"/>
    <col min="75" max="80" width="17" bestFit="1" customWidth="1"/>
    <col min="81" max="86" width="12" bestFit="1" customWidth="1"/>
    <col min="88" max="88" width="15.85546875" bestFit="1" customWidth="1"/>
  </cols>
  <sheetData>
    <row r="1" spans="1:88" ht="15.75" thickBot="1" x14ac:dyDescent="0.3">
      <c r="B1" s="1" t="s">
        <v>104</v>
      </c>
      <c r="C1" s="1" t="s">
        <v>20</v>
      </c>
      <c r="D1" s="1" t="s">
        <v>21</v>
      </c>
      <c r="E1" s="1" t="s">
        <v>22</v>
      </c>
      <c r="F1" s="1" t="s">
        <v>23</v>
      </c>
      <c r="G1" s="1" t="s">
        <v>24</v>
      </c>
      <c r="H1" s="1" t="s">
        <v>25</v>
      </c>
      <c r="I1" s="1" t="s">
        <v>26</v>
      </c>
      <c r="J1" s="1" t="s">
        <v>27</v>
      </c>
      <c r="K1" s="1" t="s">
        <v>28</v>
      </c>
      <c r="L1" s="1" t="s">
        <v>29</v>
      </c>
      <c r="M1" s="1" t="s">
        <v>30</v>
      </c>
      <c r="N1" s="1" t="s">
        <v>31</v>
      </c>
      <c r="O1" s="1" t="s">
        <v>32</v>
      </c>
      <c r="P1" s="1" t="s">
        <v>33</v>
      </c>
      <c r="Q1" s="1" t="s">
        <v>34</v>
      </c>
      <c r="R1" s="1" t="s">
        <v>35</v>
      </c>
      <c r="S1" s="1" t="s">
        <v>36</v>
      </c>
      <c r="T1" s="1" t="s">
        <v>37</v>
      </c>
      <c r="U1" s="1" t="s">
        <v>38</v>
      </c>
      <c r="V1" s="1" t="s">
        <v>39</v>
      </c>
      <c r="W1" s="1" t="s">
        <v>40</v>
      </c>
      <c r="X1" s="1" t="s">
        <v>41</v>
      </c>
      <c r="Y1" s="1" t="s">
        <v>42</v>
      </c>
      <c r="Z1" s="1" t="s">
        <v>43</v>
      </c>
      <c r="AA1" s="1" t="s">
        <v>44</v>
      </c>
      <c r="AB1" s="1" t="s">
        <v>45</v>
      </c>
      <c r="AC1" s="1" t="s">
        <v>46</v>
      </c>
      <c r="AD1" s="1" t="s">
        <v>47</v>
      </c>
      <c r="AE1" s="1" t="s">
        <v>48</v>
      </c>
      <c r="AF1" s="1" t="s">
        <v>49</v>
      </c>
      <c r="AG1" s="1" t="s">
        <v>50</v>
      </c>
      <c r="AH1" s="1" t="s">
        <v>51</v>
      </c>
      <c r="AI1" s="1" t="s">
        <v>52</v>
      </c>
      <c r="AJ1" s="1" t="s">
        <v>53</v>
      </c>
      <c r="AK1" s="1" t="s">
        <v>54</v>
      </c>
      <c r="AL1" s="1" t="s">
        <v>55</v>
      </c>
      <c r="AM1" s="1" t="s">
        <v>56</v>
      </c>
      <c r="AN1" s="1" t="s">
        <v>57</v>
      </c>
      <c r="AO1" s="1" t="s">
        <v>58</v>
      </c>
      <c r="AP1" s="1" t="s">
        <v>59</v>
      </c>
      <c r="AQ1" s="1" t="s">
        <v>60</v>
      </c>
      <c r="AR1" s="1" t="s">
        <v>61</v>
      </c>
      <c r="AS1" s="1" t="s">
        <v>62</v>
      </c>
      <c r="AT1" s="1" t="s">
        <v>63</v>
      </c>
      <c r="AU1" s="1" t="s">
        <v>64</v>
      </c>
      <c r="AV1" s="1" t="s">
        <v>65</v>
      </c>
      <c r="AW1" s="1" t="s">
        <v>66</v>
      </c>
      <c r="AX1" s="1" t="s">
        <v>67</v>
      </c>
      <c r="AY1" s="1" t="s">
        <v>68</v>
      </c>
      <c r="AZ1" s="1" t="s">
        <v>69</v>
      </c>
      <c r="BA1" s="1" t="s">
        <v>70</v>
      </c>
      <c r="BB1" s="1" t="s">
        <v>71</v>
      </c>
      <c r="BC1" s="1" t="s">
        <v>72</v>
      </c>
      <c r="BD1" s="1" t="s">
        <v>73</v>
      </c>
      <c r="BE1" s="1" t="s">
        <v>74</v>
      </c>
      <c r="BF1" s="1" t="s">
        <v>75</v>
      </c>
      <c r="BG1" s="1" t="s">
        <v>76</v>
      </c>
      <c r="BH1" s="1" t="s">
        <v>77</v>
      </c>
      <c r="BI1" s="1" t="s">
        <v>78</v>
      </c>
      <c r="BJ1" s="1" t="s">
        <v>79</v>
      </c>
      <c r="BK1" s="1" t="s">
        <v>80</v>
      </c>
      <c r="BL1" s="1" t="s">
        <v>81</v>
      </c>
      <c r="BM1" s="1" t="s">
        <v>82</v>
      </c>
      <c r="BN1" s="1" t="s">
        <v>83</v>
      </c>
      <c r="BO1" s="1" t="s">
        <v>84</v>
      </c>
      <c r="BP1" s="1" t="s">
        <v>85</v>
      </c>
      <c r="BQ1" s="1" t="s">
        <v>86</v>
      </c>
      <c r="BR1" s="1" t="s">
        <v>87</v>
      </c>
      <c r="BS1" s="1" t="s">
        <v>88</v>
      </c>
      <c r="BT1" s="1" t="s">
        <v>89</v>
      </c>
      <c r="BU1" s="1" t="s">
        <v>90</v>
      </c>
      <c r="BV1" s="1" t="s">
        <v>91</v>
      </c>
      <c r="BW1" s="1" t="s">
        <v>92</v>
      </c>
      <c r="BX1" s="1" t="s">
        <v>93</v>
      </c>
      <c r="BY1" s="1" t="s">
        <v>94</v>
      </c>
      <c r="BZ1" s="1" t="s">
        <v>95</v>
      </c>
      <c r="CA1" s="1" t="s">
        <v>96</v>
      </c>
      <c r="CB1" s="1" t="s">
        <v>97</v>
      </c>
      <c r="CC1" s="1" t="s">
        <v>98</v>
      </c>
      <c r="CD1" s="1" t="s">
        <v>99</v>
      </c>
      <c r="CE1" s="1" t="s">
        <v>100</v>
      </c>
      <c r="CF1" s="1" t="s">
        <v>101</v>
      </c>
      <c r="CG1" s="1" t="s">
        <v>102</v>
      </c>
      <c r="CH1" s="1" t="s">
        <v>103</v>
      </c>
      <c r="CI1" s="1"/>
      <c r="CJ1" s="1" t="s">
        <v>107</v>
      </c>
    </row>
    <row r="2" spans="1:88" x14ac:dyDescent="0.25">
      <c r="A2" s="4" t="s">
        <v>0</v>
      </c>
      <c r="B2" s="2">
        <v>15903934</v>
      </c>
      <c r="C2">
        <v>3</v>
      </c>
      <c r="D2">
        <v>4</v>
      </c>
      <c r="E2">
        <v>4</v>
      </c>
      <c r="F2">
        <v>5</v>
      </c>
      <c r="G2">
        <v>3</v>
      </c>
      <c r="H2">
        <v>5</v>
      </c>
      <c r="I2">
        <v>1</v>
      </c>
      <c r="J2">
        <v>3</v>
      </c>
      <c r="K2">
        <v>2</v>
      </c>
      <c r="L2">
        <v>2</v>
      </c>
      <c r="M2">
        <v>2</v>
      </c>
      <c r="N2">
        <v>3</v>
      </c>
      <c r="O2">
        <v>1</v>
      </c>
      <c r="P2">
        <v>2</v>
      </c>
      <c r="Q2">
        <v>2</v>
      </c>
      <c r="R2">
        <v>2</v>
      </c>
      <c r="S2">
        <v>1</v>
      </c>
      <c r="T2">
        <v>3</v>
      </c>
      <c r="U2">
        <v>3</v>
      </c>
      <c r="V2">
        <v>3</v>
      </c>
      <c r="W2">
        <v>3</v>
      </c>
      <c r="X2">
        <v>4</v>
      </c>
      <c r="Y2">
        <v>3</v>
      </c>
      <c r="Z2">
        <v>3</v>
      </c>
      <c r="AA2">
        <v>3</v>
      </c>
      <c r="AB2">
        <v>3</v>
      </c>
      <c r="AC2">
        <v>3</v>
      </c>
      <c r="AD2">
        <v>4</v>
      </c>
      <c r="AE2">
        <v>4</v>
      </c>
      <c r="AF2">
        <v>3</v>
      </c>
      <c r="AG2">
        <v>1</v>
      </c>
      <c r="AH2">
        <v>2</v>
      </c>
      <c r="AI2">
        <v>3</v>
      </c>
      <c r="AJ2">
        <v>3</v>
      </c>
      <c r="AK2">
        <v>2</v>
      </c>
      <c r="AL2">
        <v>4</v>
      </c>
      <c r="AM2">
        <v>2</v>
      </c>
      <c r="AN2">
        <v>4</v>
      </c>
      <c r="AO2">
        <v>3</v>
      </c>
      <c r="AP2">
        <v>3</v>
      </c>
      <c r="AQ2">
        <v>4</v>
      </c>
      <c r="AR2">
        <v>4</v>
      </c>
      <c r="AS2">
        <v>3</v>
      </c>
      <c r="AT2">
        <v>4</v>
      </c>
      <c r="AU2">
        <v>4</v>
      </c>
      <c r="AV2">
        <v>3</v>
      </c>
      <c r="AW2">
        <v>3</v>
      </c>
      <c r="AX2">
        <v>3</v>
      </c>
      <c r="AY2">
        <v>1</v>
      </c>
      <c r="AZ2">
        <v>4</v>
      </c>
      <c r="BA2">
        <v>4</v>
      </c>
      <c r="BB2">
        <v>4</v>
      </c>
      <c r="BC2">
        <v>4</v>
      </c>
      <c r="BD2">
        <v>3</v>
      </c>
      <c r="BE2">
        <v>3</v>
      </c>
      <c r="BF2">
        <v>4</v>
      </c>
      <c r="BG2">
        <v>5</v>
      </c>
      <c r="BH2">
        <v>4</v>
      </c>
      <c r="BI2">
        <v>4</v>
      </c>
      <c r="BJ2">
        <v>4</v>
      </c>
      <c r="BK2">
        <v>4</v>
      </c>
      <c r="BL2">
        <v>3</v>
      </c>
      <c r="BM2">
        <v>3</v>
      </c>
      <c r="BN2">
        <v>3</v>
      </c>
      <c r="BO2">
        <v>4</v>
      </c>
      <c r="BP2">
        <v>4</v>
      </c>
      <c r="BQ2">
        <v>3</v>
      </c>
      <c r="BR2">
        <v>4</v>
      </c>
      <c r="BS2">
        <v>4</v>
      </c>
      <c r="BT2">
        <v>4</v>
      </c>
      <c r="BU2">
        <v>4</v>
      </c>
      <c r="BV2">
        <v>2</v>
      </c>
      <c r="BW2">
        <v>3</v>
      </c>
      <c r="BX2">
        <v>4</v>
      </c>
      <c r="BY2">
        <v>4</v>
      </c>
      <c r="BZ2">
        <v>5</v>
      </c>
      <c r="CA2">
        <v>4</v>
      </c>
      <c r="CB2">
        <v>3</v>
      </c>
      <c r="CC2">
        <v>4</v>
      </c>
      <c r="CD2">
        <v>4</v>
      </c>
      <c r="CE2">
        <v>3</v>
      </c>
      <c r="CF2">
        <v>4</v>
      </c>
      <c r="CG2">
        <v>4</v>
      </c>
      <c r="CH2">
        <v>4</v>
      </c>
    </row>
    <row r="3" spans="1:88" x14ac:dyDescent="0.25">
      <c r="A3" s="4"/>
      <c r="B3" s="2">
        <v>17057252</v>
      </c>
      <c r="C3">
        <v>5</v>
      </c>
      <c r="D3">
        <v>4</v>
      </c>
      <c r="E3">
        <v>4</v>
      </c>
      <c r="F3">
        <v>4</v>
      </c>
      <c r="G3">
        <v>5</v>
      </c>
      <c r="H3">
        <v>5</v>
      </c>
      <c r="I3">
        <v>2</v>
      </c>
      <c r="J3">
        <v>3</v>
      </c>
      <c r="K3">
        <v>2</v>
      </c>
      <c r="L3">
        <v>3</v>
      </c>
      <c r="M3">
        <v>4</v>
      </c>
      <c r="N3">
        <v>4</v>
      </c>
      <c r="O3">
        <v>1</v>
      </c>
      <c r="P3">
        <v>1</v>
      </c>
      <c r="Q3">
        <v>1</v>
      </c>
      <c r="R3">
        <v>2</v>
      </c>
      <c r="S3">
        <v>3</v>
      </c>
      <c r="T3">
        <v>3</v>
      </c>
      <c r="U3">
        <v>1</v>
      </c>
      <c r="V3">
        <v>2</v>
      </c>
      <c r="W3">
        <v>3</v>
      </c>
      <c r="X3">
        <v>3</v>
      </c>
      <c r="Y3">
        <v>3</v>
      </c>
      <c r="Z3">
        <v>3</v>
      </c>
      <c r="AA3">
        <v>2</v>
      </c>
      <c r="AB3">
        <v>3</v>
      </c>
      <c r="AC3">
        <v>2</v>
      </c>
      <c r="AD3">
        <v>3</v>
      </c>
      <c r="AE3">
        <v>3</v>
      </c>
      <c r="AF3">
        <v>3</v>
      </c>
      <c r="AG3">
        <v>1</v>
      </c>
      <c r="AH3">
        <v>1</v>
      </c>
      <c r="AI3">
        <v>1</v>
      </c>
      <c r="AJ3">
        <v>2</v>
      </c>
      <c r="AK3">
        <v>4</v>
      </c>
      <c r="AL3">
        <v>3</v>
      </c>
      <c r="AM3">
        <v>3</v>
      </c>
      <c r="AN3">
        <v>3</v>
      </c>
      <c r="AO3">
        <v>4</v>
      </c>
      <c r="AP3">
        <v>3</v>
      </c>
      <c r="AQ3">
        <v>4</v>
      </c>
      <c r="AR3">
        <v>4</v>
      </c>
      <c r="AS3">
        <v>1</v>
      </c>
      <c r="AT3">
        <v>2</v>
      </c>
      <c r="AU3">
        <v>2</v>
      </c>
      <c r="AV3">
        <v>3</v>
      </c>
      <c r="AW3">
        <v>3</v>
      </c>
      <c r="AX3">
        <v>3</v>
      </c>
      <c r="AY3">
        <v>1</v>
      </c>
      <c r="AZ3">
        <v>2</v>
      </c>
      <c r="BA3">
        <v>4</v>
      </c>
      <c r="BB3">
        <v>4</v>
      </c>
      <c r="BC3">
        <v>4</v>
      </c>
      <c r="BD3">
        <v>4</v>
      </c>
      <c r="BE3">
        <v>4</v>
      </c>
      <c r="BF3">
        <v>4</v>
      </c>
      <c r="BG3">
        <v>3</v>
      </c>
      <c r="BH3">
        <v>4</v>
      </c>
      <c r="BI3">
        <v>5</v>
      </c>
      <c r="BJ3">
        <v>4</v>
      </c>
      <c r="BK3">
        <v>1</v>
      </c>
      <c r="BL3">
        <v>5</v>
      </c>
      <c r="BM3">
        <v>4</v>
      </c>
      <c r="BN3">
        <v>3</v>
      </c>
      <c r="BO3">
        <v>2</v>
      </c>
      <c r="BP3">
        <v>4</v>
      </c>
      <c r="BQ3">
        <v>4</v>
      </c>
      <c r="BR3">
        <v>3</v>
      </c>
      <c r="BS3">
        <v>4</v>
      </c>
      <c r="BT3">
        <v>4</v>
      </c>
      <c r="BU3">
        <v>5</v>
      </c>
      <c r="BV3">
        <v>4</v>
      </c>
      <c r="BW3">
        <v>4</v>
      </c>
      <c r="BX3">
        <v>3</v>
      </c>
      <c r="BY3">
        <v>4</v>
      </c>
      <c r="BZ3">
        <v>4</v>
      </c>
      <c r="CA3">
        <v>5</v>
      </c>
      <c r="CB3">
        <v>5</v>
      </c>
      <c r="CC3">
        <v>3</v>
      </c>
      <c r="CD3">
        <v>4</v>
      </c>
      <c r="CE3">
        <v>3</v>
      </c>
      <c r="CF3">
        <v>4</v>
      </c>
      <c r="CG3">
        <v>4</v>
      </c>
      <c r="CH3">
        <v>4</v>
      </c>
    </row>
    <row r="4" spans="1:88" x14ac:dyDescent="0.25">
      <c r="A4" s="4"/>
      <c r="B4" s="2">
        <v>35808897</v>
      </c>
      <c r="C4">
        <v>3</v>
      </c>
      <c r="D4">
        <v>3</v>
      </c>
      <c r="E4">
        <v>3</v>
      </c>
      <c r="F4">
        <v>3</v>
      </c>
      <c r="G4">
        <v>4</v>
      </c>
      <c r="H4">
        <v>4</v>
      </c>
      <c r="I4">
        <v>1</v>
      </c>
      <c r="J4">
        <v>4</v>
      </c>
      <c r="K4">
        <v>2</v>
      </c>
      <c r="L4">
        <v>3</v>
      </c>
      <c r="M4">
        <v>5</v>
      </c>
      <c r="N4">
        <v>3</v>
      </c>
      <c r="O4">
        <v>1</v>
      </c>
      <c r="P4">
        <v>1</v>
      </c>
      <c r="Q4">
        <v>2</v>
      </c>
      <c r="R4">
        <v>2</v>
      </c>
      <c r="S4">
        <v>3</v>
      </c>
      <c r="T4">
        <v>3</v>
      </c>
      <c r="U4">
        <v>1</v>
      </c>
      <c r="V4">
        <v>1</v>
      </c>
      <c r="W4">
        <v>4</v>
      </c>
      <c r="X4">
        <v>4</v>
      </c>
      <c r="Y4">
        <v>3</v>
      </c>
      <c r="Z4">
        <v>3</v>
      </c>
      <c r="AA4">
        <v>1</v>
      </c>
      <c r="AB4">
        <v>3</v>
      </c>
      <c r="AC4">
        <v>4</v>
      </c>
      <c r="AD4">
        <v>3</v>
      </c>
      <c r="AE4">
        <v>4</v>
      </c>
      <c r="AF4">
        <v>3</v>
      </c>
      <c r="AG4">
        <v>1</v>
      </c>
      <c r="AH4">
        <v>1</v>
      </c>
      <c r="AI4">
        <v>3</v>
      </c>
      <c r="AJ4">
        <v>3</v>
      </c>
      <c r="AK4">
        <v>2</v>
      </c>
      <c r="AL4">
        <v>3</v>
      </c>
      <c r="AM4">
        <v>1</v>
      </c>
      <c r="AN4">
        <v>2</v>
      </c>
      <c r="AO4">
        <v>3</v>
      </c>
      <c r="AP4">
        <v>3</v>
      </c>
      <c r="AQ4">
        <v>3</v>
      </c>
      <c r="AR4">
        <v>4</v>
      </c>
      <c r="AS4">
        <v>1</v>
      </c>
      <c r="AT4">
        <v>2</v>
      </c>
      <c r="AU4">
        <v>1</v>
      </c>
      <c r="AV4">
        <v>2</v>
      </c>
      <c r="AW4">
        <v>2</v>
      </c>
      <c r="AX4">
        <v>3</v>
      </c>
      <c r="AY4">
        <v>1</v>
      </c>
      <c r="AZ4">
        <v>2</v>
      </c>
      <c r="BA4">
        <v>4</v>
      </c>
      <c r="BB4">
        <v>3</v>
      </c>
      <c r="BC4">
        <v>3</v>
      </c>
      <c r="BD4">
        <v>4</v>
      </c>
      <c r="BE4">
        <v>3</v>
      </c>
      <c r="BF4">
        <v>4</v>
      </c>
      <c r="BG4">
        <v>4</v>
      </c>
      <c r="BH4">
        <v>4</v>
      </c>
      <c r="BI4">
        <v>3</v>
      </c>
      <c r="BJ4">
        <v>4</v>
      </c>
      <c r="BK4">
        <v>1</v>
      </c>
      <c r="BL4">
        <v>2</v>
      </c>
      <c r="BM4">
        <v>2</v>
      </c>
      <c r="BN4">
        <v>2</v>
      </c>
      <c r="BO4">
        <v>3</v>
      </c>
      <c r="BP4">
        <v>3</v>
      </c>
      <c r="BQ4">
        <v>2</v>
      </c>
      <c r="BR4">
        <v>2</v>
      </c>
      <c r="BS4">
        <v>3</v>
      </c>
      <c r="BT4">
        <v>3</v>
      </c>
      <c r="BU4">
        <v>3</v>
      </c>
      <c r="BV4">
        <v>5</v>
      </c>
      <c r="BW4">
        <v>4</v>
      </c>
      <c r="BX4">
        <v>4</v>
      </c>
      <c r="BY4">
        <v>5</v>
      </c>
      <c r="BZ4">
        <v>4</v>
      </c>
      <c r="CA4">
        <v>4</v>
      </c>
      <c r="CB4">
        <v>4</v>
      </c>
      <c r="CC4">
        <v>1</v>
      </c>
      <c r="CD4">
        <v>2</v>
      </c>
      <c r="CE4">
        <v>2</v>
      </c>
      <c r="CF4">
        <v>4</v>
      </c>
      <c r="CG4">
        <v>3</v>
      </c>
      <c r="CH4">
        <v>3</v>
      </c>
    </row>
    <row r="5" spans="1:88" x14ac:dyDescent="0.25">
      <c r="A5" s="4"/>
      <c r="B5" s="2">
        <v>36004404</v>
      </c>
      <c r="C5">
        <v>3</v>
      </c>
      <c r="D5">
        <v>3</v>
      </c>
      <c r="E5">
        <v>4</v>
      </c>
      <c r="F5">
        <v>4</v>
      </c>
      <c r="G5">
        <v>4</v>
      </c>
      <c r="H5">
        <v>4</v>
      </c>
      <c r="I5">
        <v>1</v>
      </c>
      <c r="J5">
        <v>1</v>
      </c>
      <c r="K5">
        <v>3</v>
      </c>
      <c r="L5">
        <v>3</v>
      </c>
      <c r="M5">
        <v>5</v>
      </c>
      <c r="N5">
        <v>3</v>
      </c>
      <c r="O5">
        <v>1</v>
      </c>
      <c r="P5">
        <v>1</v>
      </c>
      <c r="Q5">
        <v>1</v>
      </c>
      <c r="R5">
        <v>2</v>
      </c>
      <c r="S5">
        <v>2</v>
      </c>
      <c r="T5">
        <v>1</v>
      </c>
      <c r="U5">
        <v>2</v>
      </c>
      <c r="V5">
        <v>3</v>
      </c>
      <c r="W5">
        <v>3</v>
      </c>
      <c r="X5">
        <v>4</v>
      </c>
      <c r="Y5">
        <v>4</v>
      </c>
      <c r="Z5">
        <v>3</v>
      </c>
      <c r="AA5">
        <v>2</v>
      </c>
      <c r="AB5">
        <v>4</v>
      </c>
      <c r="AC5">
        <v>3</v>
      </c>
      <c r="AD5">
        <v>4</v>
      </c>
      <c r="AE5">
        <v>3</v>
      </c>
      <c r="AF5">
        <v>4</v>
      </c>
      <c r="AG5">
        <v>1</v>
      </c>
      <c r="AH5">
        <v>2</v>
      </c>
      <c r="AI5">
        <v>3</v>
      </c>
      <c r="AJ5">
        <v>4</v>
      </c>
      <c r="AK5">
        <v>5</v>
      </c>
      <c r="AL5">
        <v>4</v>
      </c>
      <c r="AM5">
        <v>1</v>
      </c>
      <c r="AN5">
        <v>2</v>
      </c>
      <c r="AO5">
        <v>4</v>
      </c>
      <c r="AP5">
        <v>3</v>
      </c>
      <c r="AQ5">
        <v>4</v>
      </c>
      <c r="AR5">
        <v>3</v>
      </c>
      <c r="AS5">
        <v>2</v>
      </c>
      <c r="AT5">
        <v>3</v>
      </c>
      <c r="AU5">
        <v>4</v>
      </c>
      <c r="AV5">
        <v>3</v>
      </c>
      <c r="AW5">
        <v>5</v>
      </c>
      <c r="AX5">
        <v>4</v>
      </c>
      <c r="AY5">
        <v>2</v>
      </c>
      <c r="AZ5">
        <v>4</v>
      </c>
      <c r="BA5">
        <v>4</v>
      </c>
      <c r="BB5">
        <v>4</v>
      </c>
      <c r="BC5">
        <v>4</v>
      </c>
      <c r="BD5">
        <v>4</v>
      </c>
      <c r="BE5">
        <v>3</v>
      </c>
      <c r="BF5">
        <v>4</v>
      </c>
      <c r="BG5">
        <v>3</v>
      </c>
      <c r="BH5">
        <v>4</v>
      </c>
      <c r="BI5">
        <v>4</v>
      </c>
      <c r="BJ5">
        <v>2</v>
      </c>
      <c r="BK5">
        <v>2</v>
      </c>
      <c r="BL5">
        <v>4</v>
      </c>
      <c r="BM5">
        <v>4</v>
      </c>
      <c r="BN5">
        <v>3</v>
      </c>
      <c r="BO5">
        <v>4</v>
      </c>
      <c r="BP5">
        <v>3</v>
      </c>
      <c r="BQ5">
        <v>2</v>
      </c>
      <c r="BR5">
        <v>3</v>
      </c>
      <c r="BS5">
        <v>3</v>
      </c>
      <c r="BT5">
        <v>2</v>
      </c>
      <c r="BU5">
        <v>4</v>
      </c>
      <c r="BV5">
        <v>3</v>
      </c>
      <c r="BW5">
        <v>3</v>
      </c>
      <c r="BX5">
        <v>4</v>
      </c>
      <c r="BY5">
        <v>4</v>
      </c>
      <c r="BZ5">
        <v>4</v>
      </c>
      <c r="CA5">
        <v>4</v>
      </c>
      <c r="CB5">
        <v>4</v>
      </c>
      <c r="CC5">
        <v>2</v>
      </c>
      <c r="CD5">
        <v>4</v>
      </c>
      <c r="CE5">
        <v>3</v>
      </c>
      <c r="CF5">
        <v>2</v>
      </c>
      <c r="CG5">
        <v>3</v>
      </c>
      <c r="CH5">
        <v>4</v>
      </c>
    </row>
    <row r="6" spans="1:88" x14ac:dyDescent="0.25">
      <c r="A6" s="4"/>
      <c r="B6" s="2">
        <v>39326805</v>
      </c>
      <c r="C6">
        <v>4</v>
      </c>
      <c r="D6">
        <v>4</v>
      </c>
      <c r="E6">
        <v>1</v>
      </c>
      <c r="F6">
        <v>3</v>
      </c>
      <c r="G6">
        <v>2</v>
      </c>
      <c r="H6">
        <v>5</v>
      </c>
      <c r="I6">
        <v>2</v>
      </c>
      <c r="J6">
        <v>1</v>
      </c>
      <c r="K6">
        <v>2</v>
      </c>
      <c r="L6">
        <v>3</v>
      </c>
      <c r="M6">
        <v>3</v>
      </c>
      <c r="N6">
        <v>5</v>
      </c>
      <c r="O6">
        <v>2</v>
      </c>
      <c r="P6">
        <v>1</v>
      </c>
      <c r="Q6">
        <v>2</v>
      </c>
      <c r="R6">
        <v>4</v>
      </c>
      <c r="S6">
        <v>3</v>
      </c>
      <c r="T6">
        <v>2</v>
      </c>
      <c r="U6">
        <v>1</v>
      </c>
      <c r="V6">
        <v>3</v>
      </c>
      <c r="W6">
        <v>2</v>
      </c>
      <c r="X6">
        <v>5</v>
      </c>
      <c r="Y6">
        <v>2</v>
      </c>
      <c r="Z6">
        <v>5</v>
      </c>
      <c r="AA6">
        <v>4</v>
      </c>
      <c r="AB6">
        <v>4</v>
      </c>
      <c r="AC6">
        <v>5</v>
      </c>
      <c r="AD6">
        <v>5</v>
      </c>
      <c r="AE6">
        <v>3</v>
      </c>
      <c r="AF6">
        <v>4</v>
      </c>
      <c r="AG6">
        <v>1</v>
      </c>
      <c r="AH6">
        <v>1</v>
      </c>
      <c r="AI6">
        <v>1</v>
      </c>
      <c r="AJ6">
        <v>2</v>
      </c>
      <c r="AK6">
        <v>4</v>
      </c>
      <c r="AL6">
        <v>4</v>
      </c>
      <c r="AM6">
        <v>1</v>
      </c>
      <c r="AN6">
        <v>1</v>
      </c>
      <c r="AO6">
        <v>3</v>
      </c>
      <c r="AP6">
        <v>5</v>
      </c>
      <c r="AQ6">
        <v>4</v>
      </c>
      <c r="AR6">
        <v>2</v>
      </c>
      <c r="AS6">
        <v>1</v>
      </c>
      <c r="AT6">
        <v>1</v>
      </c>
      <c r="AU6">
        <v>2</v>
      </c>
      <c r="AV6">
        <v>1</v>
      </c>
      <c r="AW6">
        <v>2</v>
      </c>
      <c r="AX6">
        <v>2</v>
      </c>
      <c r="AY6">
        <v>1</v>
      </c>
      <c r="AZ6">
        <v>1</v>
      </c>
      <c r="BA6">
        <v>2</v>
      </c>
      <c r="BB6">
        <v>3</v>
      </c>
      <c r="BC6">
        <v>5</v>
      </c>
      <c r="BD6">
        <v>3</v>
      </c>
      <c r="BE6">
        <v>2</v>
      </c>
      <c r="BF6">
        <v>3</v>
      </c>
      <c r="BG6">
        <v>4</v>
      </c>
      <c r="BH6">
        <v>3</v>
      </c>
      <c r="BI6">
        <v>5</v>
      </c>
      <c r="BJ6">
        <v>4</v>
      </c>
      <c r="BK6">
        <v>1</v>
      </c>
      <c r="BL6">
        <v>4</v>
      </c>
      <c r="BM6">
        <v>2</v>
      </c>
      <c r="BN6">
        <v>3</v>
      </c>
      <c r="BO6">
        <v>1</v>
      </c>
      <c r="BP6">
        <v>4</v>
      </c>
      <c r="BQ6">
        <v>3</v>
      </c>
      <c r="BR6">
        <v>4</v>
      </c>
      <c r="BS6">
        <v>4</v>
      </c>
      <c r="BT6">
        <v>4</v>
      </c>
      <c r="BU6">
        <v>5</v>
      </c>
      <c r="BV6">
        <v>4</v>
      </c>
      <c r="BW6">
        <v>4</v>
      </c>
      <c r="BX6">
        <v>4</v>
      </c>
      <c r="BY6">
        <v>4</v>
      </c>
      <c r="BZ6">
        <v>5</v>
      </c>
      <c r="CA6">
        <v>5</v>
      </c>
      <c r="CB6">
        <v>5</v>
      </c>
      <c r="CC6">
        <v>3</v>
      </c>
      <c r="CD6">
        <v>2</v>
      </c>
      <c r="CE6">
        <v>1</v>
      </c>
      <c r="CF6">
        <v>2</v>
      </c>
      <c r="CG6">
        <v>2</v>
      </c>
      <c r="CH6">
        <v>3</v>
      </c>
    </row>
    <row r="7" spans="1:88" x14ac:dyDescent="0.25">
      <c r="A7" s="4"/>
      <c r="B7" s="2">
        <v>40677025</v>
      </c>
      <c r="C7">
        <v>3</v>
      </c>
      <c r="D7">
        <v>3</v>
      </c>
      <c r="E7">
        <v>3</v>
      </c>
      <c r="F7">
        <v>4</v>
      </c>
      <c r="G7">
        <v>3</v>
      </c>
      <c r="H7">
        <v>4</v>
      </c>
      <c r="I7">
        <v>1</v>
      </c>
      <c r="J7">
        <v>1</v>
      </c>
      <c r="K7">
        <v>2</v>
      </c>
      <c r="L7">
        <v>3</v>
      </c>
      <c r="M7">
        <v>3</v>
      </c>
      <c r="N7">
        <v>3</v>
      </c>
      <c r="O7">
        <v>2</v>
      </c>
      <c r="P7">
        <v>2</v>
      </c>
      <c r="Q7">
        <v>2</v>
      </c>
      <c r="R7">
        <v>3</v>
      </c>
      <c r="S7">
        <v>3</v>
      </c>
      <c r="T7">
        <v>2</v>
      </c>
      <c r="U7">
        <v>3</v>
      </c>
      <c r="V7">
        <v>3</v>
      </c>
      <c r="W7">
        <v>3</v>
      </c>
      <c r="X7">
        <v>3</v>
      </c>
      <c r="Y7">
        <v>2</v>
      </c>
      <c r="Z7">
        <v>3</v>
      </c>
      <c r="AA7">
        <v>2</v>
      </c>
      <c r="AB7">
        <v>2</v>
      </c>
      <c r="AC7">
        <v>4</v>
      </c>
      <c r="AD7">
        <v>3</v>
      </c>
      <c r="AE7">
        <v>2</v>
      </c>
      <c r="AF7">
        <v>4</v>
      </c>
      <c r="AG7">
        <v>1</v>
      </c>
      <c r="AH7">
        <v>1</v>
      </c>
      <c r="AI7">
        <v>3</v>
      </c>
      <c r="AJ7">
        <v>3</v>
      </c>
      <c r="AK7">
        <v>3</v>
      </c>
      <c r="AL7">
        <v>3</v>
      </c>
      <c r="AM7">
        <v>2</v>
      </c>
      <c r="AN7">
        <v>2</v>
      </c>
      <c r="AO7">
        <v>3</v>
      </c>
      <c r="AP7">
        <v>3</v>
      </c>
      <c r="AQ7">
        <v>4</v>
      </c>
      <c r="AR7">
        <v>4</v>
      </c>
      <c r="AS7">
        <v>2</v>
      </c>
      <c r="AT7">
        <v>3</v>
      </c>
      <c r="AU7">
        <v>2</v>
      </c>
      <c r="AV7">
        <v>3</v>
      </c>
      <c r="AW7">
        <v>3</v>
      </c>
      <c r="AX7">
        <v>4</v>
      </c>
      <c r="AY7">
        <v>1</v>
      </c>
      <c r="AZ7">
        <v>3</v>
      </c>
      <c r="BA7">
        <v>3</v>
      </c>
      <c r="BB7">
        <v>3</v>
      </c>
      <c r="BC7">
        <v>4</v>
      </c>
      <c r="BD7">
        <v>4</v>
      </c>
      <c r="BE7">
        <v>2</v>
      </c>
      <c r="BF7">
        <v>3</v>
      </c>
      <c r="BG7">
        <v>3</v>
      </c>
      <c r="BH7">
        <v>4</v>
      </c>
      <c r="BI7">
        <v>4</v>
      </c>
      <c r="BJ7">
        <v>3</v>
      </c>
      <c r="BK7">
        <v>2</v>
      </c>
      <c r="BL7">
        <v>3</v>
      </c>
      <c r="BM7">
        <v>4</v>
      </c>
      <c r="BN7">
        <v>3</v>
      </c>
      <c r="BO7">
        <v>3</v>
      </c>
      <c r="BP7">
        <v>3</v>
      </c>
      <c r="BQ7">
        <v>3</v>
      </c>
      <c r="BR7">
        <v>3</v>
      </c>
      <c r="BS7">
        <v>4</v>
      </c>
      <c r="BT7">
        <v>4</v>
      </c>
      <c r="BU7">
        <v>5</v>
      </c>
      <c r="BV7">
        <v>3</v>
      </c>
      <c r="BW7">
        <v>5</v>
      </c>
      <c r="BX7">
        <v>3</v>
      </c>
      <c r="BY7">
        <v>5</v>
      </c>
      <c r="BZ7">
        <v>4</v>
      </c>
      <c r="CA7">
        <v>5</v>
      </c>
      <c r="CB7">
        <v>4</v>
      </c>
      <c r="CC7">
        <v>2</v>
      </c>
      <c r="CD7">
        <v>3</v>
      </c>
      <c r="CE7">
        <v>3</v>
      </c>
      <c r="CF7">
        <v>3</v>
      </c>
      <c r="CG7">
        <v>3</v>
      </c>
      <c r="CH7">
        <v>4</v>
      </c>
    </row>
    <row r="8" spans="1:88" x14ac:dyDescent="0.25">
      <c r="A8" s="4"/>
      <c r="B8" s="2">
        <v>41790292</v>
      </c>
      <c r="C8">
        <v>4</v>
      </c>
      <c r="D8">
        <v>3</v>
      </c>
      <c r="E8">
        <v>3</v>
      </c>
      <c r="F8">
        <v>5</v>
      </c>
      <c r="G8">
        <v>5</v>
      </c>
      <c r="H8">
        <v>5</v>
      </c>
      <c r="I8">
        <v>1</v>
      </c>
      <c r="J8">
        <v>2</v>
      </c>
      <c r="K8">
        <v>3</v>
      </c>
      <c r="L8">
        <v>4</v>
      </c>
      <c r="M8">
        <v>5</v>
      </c>
      <c r="N8">
        <v>5</v>
      </c>
      <c r="O8">
        <v>1</v>
      </c>
      <c r="P8">
        <v>2</v>
      </c>
      <c r="Q8">
        <v>2</v>
      </c>
      <c r="R8">
        <v>4</v>
      </c>
      <c r="S8">
        <v>3</v>
      </c>
      <c r="T8">
        <v>4</v>
      </c>
      <c r="U8">
        <v>2</v>
      </c>
      <c r="V8">
        <v>3</v>
      </c>
      <c r="W8">
        <v>4</v>
      </c>
      <c r="X8">
        <v>3</v>
      </c>
      <c r="Y8">
        <v>5</v>
      </c>
      <c r="Z8">
        <v>3</v>
      </c>
      <c r="AA8">
        <v>2</v>
      </c>
      <c r="AB8">
        <v>4</v>
      </c>
      <c r="AC8">
        <v>3</v>
      </c>
      <c r="AD8">
        <v>5</v>
      </c>
      <c r="AE8">
        <v>5</v>
      </c>
      <c r="AF8">
        <v>5</v>
      </c>
      <c r="AG8">
        <v>2</v>
      </c>
      <c r="AH8">
        <v>3</v>
      </c>
      <c r="AI8">
        <v>1</v>
      </c>
      <c r="AJ8">
        <v>3</v>
      </c>
      <c r="AK8">
        <v>4</v>
      </c>
      <c r="AL8">
        <v>4</v>
      </c>
      <c r="AM8">
        <v>1</v>
      </c>
      <c r="AN8">
        <v>3</v>
      </c>
      <c r="AO8">
        <v>3</v>
      </c>
      <c r="AP8">
        <v>3</v>
      </c>
      <c r="AQ8">
        <v>5</v>
      </c>
      <c r="AR8">
        <v>5</v>
      </c>
      <c r="AS8">
        <v>1</v>
      </c>
      <c r="AT8">
        <v>3</v>
      </c>
      <c r="AU8">
        <v>4</v>
      </c>
      <c r="AV8">
        <v>4</v>
      </c>
      <c r="AW8">
        <v>5</v>
      </c>
      <c r="AX8">
        <v>5</v>
      </c>
      <c r="AY8">
        <v>3</v>
      </c>
      <c r="AZ8">
        <v>2</v>
      </c>
      <c r="BA8">
        <v>4</v>
      </c>
      <c r="BB8">
        <v>5</v>
      </c>
      <c r="BC8">
        <v>5</v>
      </c>
      <c r="BD8">
        <v>5</v>
      </c>
      <c r="BE8">
        <v>3</v>
      </c>
      <c r="BF8">
        <v>4</v>
      </c>
      <c r="BG8">
        <v>5</v>
      </c>
      <c r="BH8">
        <v>5</v>
      </c>
      <c r="BI8">
        <v>5</v>
      </c>
      <c r="BJ8">
        <v>5</v>
      </c>
      <c r="BK8">
        <v>3</v>
      </c>
      <c r="BL8">
        <v>4</v>
      </c>
      <c r="BM8">
        <v>4</v>
      </c>
      <c r="BN8">
        <v>5</v>
      </c>
      <c r="BO8">
        <v>5</v>
      </c>
      <c r="BP8">
        <v>5</v>
      </c>
      <c r="BQ8">
        <v>3</v>
      </c>
      <c r="BR8">
        <v>4</v>
      </c>
      <c r="BS8">
        <v>4</v>
      </c>
      <c r="BT8">
        <v>5</v>
      </c>
      <c r="BU8">
        <v>5</v>
      </c>
      <c r="BV8">
        <v>5</v>
      </c>
      <c r="BW8">
        <v>3</v>
      </c>
      <c r="BX8">
        <v>4</v>
      </c>
      <c r="BY8">
        <v>4</v>
      </c>
      <c r="BZ8">
        <v>5</v>
      </c>
      <c r="CA8">
        <v>5</v>
      </c>
      <c r="CB8">
        <v>5</v>
      </c>
      <c r="CC8">
        <v>3</v>
      </c>
      <c r="CD8">
        <v>4</v>
      </c>
      <c r="CE8">
        <v>3</v>
      </c>
      <c r="CF8">
        <v>3</v>
      </c>
      <c r="CG8">
        <v>5</v>
      </c>
      <c r="CH8">
        <v>5</v>
      </c>
    </row>
    <row r="9" spans="1:88" x14ac:dyDescent="0.25">
      <c r="A9" s="4"/>
      <c r="B9" s="2">
        <v>42178510</v>
      </c>
      <c r="C9">
        <v>4</v>
      </c>
      <c r="D9">
        <v>4</v>
      </c>
      <c r="E9">
        <v>5</v>
      </c>
      <c r="F9">
        <v>5</v>
      </c>
      <c r="G9">
        <v>5</v>
      </c>
      <c r="H9">
        <v>5</v>
      </c>
      <c r="I9">
        <v>1</v>
      </c>
      <c r="J9">
        <v>2</v>
      </c>
      <c r="K9">
        <v>3</v>
      </c>
      <c r="L9">
        <v>3</v>
      </c>
      <c r="M9">
        <v>3</v>
      </c>
      <c r="N9">
        <v>5</v>
      </c>
      <c r="O9">
        <v>1</v>
      </c>
      <c r="P9">
        <v>2</v>
      </c>
      <c r="Q9">
        <v>3</v>
      </c>
      <c r="R9">
        <v>4</v>
      </c>
      <c r="S9">
        <v>3</v>
      </c>
      <c r="T9">
        <v>4</v>
      </c>
      <c r="U9">
        <v>3</v>
      </c>
      <c r="V9">
        <v>3</v>
      </c>
      <c r="W9">
        <v>4</v>
      </c>
      <c r="X9">
        <v>5</v>
      </c>
      <c r="Y9">
        <v>4</v>
      </c>
      <c r="Z9">
        <v>5</v>
      </c>
      <c r="AA9">
        <v>3</v>
      </c>
      <c r="AB9">
        <v>5</v>
      </c>
      <c r="AC9">
        <v>5</v>
      </c>
      <c r="AD9">
        <v>4</v>
      </c>
      <c r="AE9">
        <v>5</v>
      </c>
      <c r="AF9">
        <v>5</v>
      </c>
      <c r="AG9">
        <v>1</v>
      </c>
      <c r="AH9">
        <v>2</v>
      </c>
      <c r="AI9">
        <v>4</v>
      </c>
      <c r="AJ9">
        <v>5</v>
      </c>
      <c r="AK9">
        <v>4</v>
      </c>
      <c r="AL9">
        <v>5</v>
      </c>
      <c r="AM9">
        <v>3</v>
      </c>
      <c r="AN9">
        <v>3</v>
      </c>
      <c r="AO9">
        <v>4</v>
      </c>
      <c r="AP9">
        <v>4</v>
      </c>
      <c r="AQ9">
        <v>5</v>
      </c>
      <c r="AR9">
        <v>5</v>
      </c>
      <c r="AS9">
        <v>3</v>
      </c>
      <c r="AT9">
        <v>4</v>
      </c>
      <c r="AU9">
        <v>4</v>
      </c>
      <c r="AV9">
        <v>5</v>
      </c>
      <c r="AW9">
        <v>4</v>
      </c>
      <c r="AX9">
        <v>4</v>
      </c>
      <c r="AY9">
        <v>2</v>
      </c>
      <c r="AZ9">
        <v>4</v>
      </c>
      <c r="BA9">
        <v>5</v>
      </c>
      <c r="BB9">
        <v>5</v>
      </c>
      <c r="BC9">
        <v>5</v>
      </c>
      <c r="BD9">
        <v>5</v>
      </c>
      <c r="BE9">
        <v>5</v>
      </c>
      <c r="BF9">
        <v>5</v>
      </c>
      <c r="BG9">
        <v>5</v>
      </c>
      <c r="BH9">
        <v>5</v>
      </c>
      <c r="BI9">
        <v>5</v>
      </c>
      <c r="BJ9">
        <v>4</v>
      </c>
      <c r="BK9">
        <v>3</v>
      </c>
      <c r="BL9">
        <v>5</v>
      </c>
      <c r="BM9">
        <v>5</v>
      </c>
      <c r="BN9">
        <v>4</v>
      </c>
      <c r="BO9">
        <v>5</v>
      </c>
      <c r="BP9">
        <v>4</v>
      </c>
      <c r="BQ9">
        <v>3</v>
      </c>
      <c r="BR9">
        <v>3</v>
      </c>
      <c r="BS9">
        <v>5</v>
      </c>
      <c r="BT9">
        <v>5</v>
      </c>
      <c r="BU9">
        <v>5</v>
      </c>
      <c r="BV9">
        <v>5</v>
      </c>
      <c r="BW9">
        <v>5</v>
      </c>
      <c r="BX9">
        <v>5</v>
      </c>
      <c r="BY9">
        <v>5</v>
      </c>
      <c r="BZ9">
        <v>5</v>
      </c>
      <c r="CA9">
        <v>5</v>
      </c>
      <c r="CB9">
        <v>5</v>
      </c>
      <c r="CC9">
        <v>3</v>
      </c>
      <c r="CD9">
        <v>4</v>
      </c>
      <c r="CE9">
        <v>4</v>
      </c>
      <c r="CF9">
        <v>5</v>
      </c>
      <c r="CG9">
        <v>5</v>
      </c>
      <c r="CH9">
        <v>5</v>
      </c>
    </row>
    <row r="10" spans="1:88" x14ac:dyDescent="0.25">
      <c r="A10" s="4"/>
      <c r="B10" s="2">
        <v>44124969</v>
      </c>
      <c r="C10">
        <v>4</v>
      </c>
      <c r="D10">
        <v>5</v>
      </c>
      <c r="E10">
        <v>5</v>
      </c>
      <c r="F10">
        <v>5</v>
      </c>
      <c r="G10">
        <v>5</v>
      </c>
      <c r="H10">
        <v>5</v>
      </c>
      <c r="I10">
        <v>1</v>
      </c>
      <c r="J10">
        <v>1</v>
      </c>
      <c r="K10">
        <v>1</v>
      </c>
      <c r="L10">
        <v>1</v>
      </c>
      <c r="M10">
        <v>2</v>
      </c>
      <c r="N10">
        <v>2</v>
      </c>
      <c r="O10">
        <v>1</v>
      </c>
      <c r="P10">
        <v>1</v>
      </c>
      <c r="Q10">
        <v>1</v>
      </c>
      <c r="R10">
        <v>3</v>
      </c>
      <c r="S10">
        <v>3</v>
      </c>
      <c r="T10">
        <v>3</v>
      </c>
      <c r="U10">
        <v>1</v>
      </c>
      <c r="V10">
        <v>3</v>
      </c>
      <c r="W10">
        <v>2</v>
      </c>
      <c r="X10">
        <v>2</v>
      </c>
      <c r="Y10">
        <v>4</v>
      </c>
      <c r="Z10">
        <v>4</v>
      </c>
      <c r="AA10">
        <v>1</v>
      </c>
      <c r="AB10">
        <v>3</v>
      </c>
      <c r="AC10">
        <v>2</v>
      </c>
      <c r="AD10">
        <v>4</v>
      </c>
      <c r="AE10">
        <v>4</v>
      </c>
      <c r="AF10">
        <v>3</v>
      </c>
      <c r="AG10">
        <v>1</v>
      </c>
      <c r="AH10">
        <v>1</v>
      </c>
      <c r="AI10">
        <v>1</v>
      </c>
      <c r="AJ10">
        <v>2</v>
      </c>
      <c r="AK10">
        <v>2</v>
      </c>
      <c r="AL10">
        <v>3</v>
      </c>
      <c r="AM10">
        <v>1</v>
      </c>
      <c r="AN10">
        <v>1</v>
      </c>
      <c r="AO10">
        <v>3</v>
      </c>
      <c r="AP10">
        <v>4</v>
      </c>
      <c r="AQ10">
        <v>4</v>
      </c>
      <c r="AR10">
        <v>4</v>
      </c>
      <c r="AS10">
        <v>1</v>
      </c>
      <c r="AT10">
        <v>1</v>
      </c>
      <c r="AU10">
        <v>1</v>
      </c>
      <c r="AV10">
        <v>2</v>
      </c>
      <c r="AW10">
        <v>2</v>
      </c>
      <c r="AX10">
        <v>2</v>
      </c>
      <c r="AY10">
        <v>1</v>
      </c>
      <c r="AZ10">
        <v>1</v>
      </c>
      <c r="BA10">
        <v>3</v>
      </c>
      <c r="BB10">
        <v>3</v>
      </c>
      <c r="BC10">
        <v>2</v>
      </c>
      <c r="BD10">
        <v>4</v>
      </c>
      <c r="BE10">
        <v>3</v>
      </c>
      <c r="BF10">
        <v>4</v>
      </c>
      <c r="BG10">
        <v>5</v>
      </c>
      <c r="BH10">
        <v>5</v>
      </c>
      <c r="BI10">
        <v>4</v>
      </c>
      <c r="BJ10">
        <v>4</v>
      </c>
      <c r="BK10">
        <v>1</v>
      </c>
      <c r="BL10">
        <v>3</v>
      </c>
      <c r="BM10">
        <v>3</v>
      </c>
      <c r="BN10">
        <v>3</v>
      </c>
      <c r="BO10">
        <v>3</v>
      </c>
      <c r="BP10">
        <v>3</v>
      </c>
      <c r="BQ10">
        <v>1</v>
      </c>
      <c r="BR10">
        <v>4</v>
      </c>
      <c r="BS10">
        <v>4</v>
      </c>
      <c r="BT10">
        <v>2</v>
      </c>
      <c r="BU10">
        <v>4</v>
      </c>
      <c r="BV10">
        <v>4</v>
      </c>
      <c r="BW10">
        <v>4</v>
      </c>
      <c r="BX10">
        <v>2</v>
      </c>
      <c r="BY10">
        <v>4</v>
      </c>
      <c r="BZ10">
        <v>5</v>
      </c>
      <c r="CA10">
        <v>5</v>
      </c>
      <c r="CB10">
        <v>5</v>
      </c>
      <c r="CC10">
        <v>2</v>
      </c>
      <c r="CD10">
        <v>5</v>
      </c>
      <c r="CE10">
        <v>4</v>
      </c>
      <c r="CF10">
        <v>3</v>
      </c>
      <c r="CG10">
        <v>2</v>
      </c>
      <c r="CH10">
        <v>3</v>
      </c>
    </row>
    <row r="11" spans="1:88" x14ac:dyDescent="0.25">
      <c r="A11" s="4"/>
      <c r="B11" s="2">
        <v>44238863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0</v>
      </c>
      <c r="J11">
        <v>4</v>
      </c>
      <c r="K11">
        <v>3</v>
      </c>
      <c r="L11">
        <v>4</v>
      </c>
      <c r="M11">
        <v>5</v>
      </c>
      <c r="N11">
        <v>5</v>
      </c>
      <c r="O11">
        <v>1</v>
      </c>
      <c r="P11">
        <v>2</v>
      </c>
      <c r="Q11">
        <v>3</v>
      </c>
      <c r="R11">
        <v>4</v>
      </c>
      <c r="S11">
        <v>4</v>
      </c>
      <c r="T11">
        <v>4</v>
      </c>
      <c r="U11">
        <v>3</v>
      </c>
      <c r="V11">
        <v>4</v>
      </c>
      <c r="W11">
        <v>4</v>
      </c>
      <c r="X11">
        <v>4</v>
      </c>
      <c r="Y11">
        <v>5</v>
      </c>
      <c r="Z11">
        <v>4</v>
      </c>
      <c r="AA11">
        <v>3</v>
      </c>
      <c r="AB11">
        <v>5</v>
      </c>
      <c r="AC11">
        <v>5</v>
      </c>
      <c r="AD11">
        <v>4</v>
      </c>
      <c r="AE11">
        <v>5</v>
      </c>
      <c r="AF11">
        <v>5</v>
      </c>
      <c r="AG11">
        <v>2</v>
      </c>
      <c r="AH11">
        <v>2</v>
      </c>
      <c r="AI11">
        <v>5</v>
      </c>
      <c r="AJ11">
        <v>4</v>
      </c>
      <c r="AK11">
        <v>5</v>
      </c>
      <c r="AL11">
        <v>5</v>
      </c>
      <c r="AM11">
        <v>3</v>
      </c>
      <c r="AN11">
        <v>4</v>
      </c>
      <c r="AO11">
        <v>5</v>
      </c>
      <c r="AP11">
        <v>5</v>
      </c>
      <c r="AQ11">
        <v>4</v>
      </c>
      <c r="AR11">
        <v>4</v>
      </c>
      <c r="AS11">
        <v>3</v>
      </c>
      <c r="AT11">
        <v>4</v>
      </c>
      <c r="AU11">
        <v>5</v>
      </c>
      <c r="AV11">
        <v>5</v>
      </c>
      <c r="AW11">
        <v>5</v>
      </c>
      <c r="AX11">
        <v>5</v>
      </c>
      <c r="AY11">
        <v>2</v>
      </c>
      <c r="AZ11">
        <v>4</v>
      </c>
      <c r="BA11">
        <v>4</v>
      </c>
      <c r="BB11">
        <v>5</v>
      </c>
      <c r="BC11">
        <v>5</v>
      </c>
      <c r="BD11">
        <v>4</v>
      </c>
      <c r="BE11">
        <v>4</v>
      </c>
      <c r="BF11">
        <v>4</v>
      </c>
      <c r="BG11">
        <v>5</v>
      </c>
      <c r="BH11">
        <v>5</v>
      </c>
      <c r="BI11">
        <v>5</v>
      </c>
      <c r="BJ11">
        <v>5</v>
      </c>
      <c r="BK11">
        <v>4</v>
      </c>
      <c r="BL11">
        <v>4</v>
      </c>
      <c r="BM11">
        <v>4</v>
      </c>
      <c r="BN11">
        <v>5</v>
      </c>
      <c r="BO11">
        <v>5</v>
      </c>
      <c r="BP11">
        <v>5</v>
      </c>
      <c r="BQ11">
        <v>4</v>
      </c>
      <c r="BR11">
        <v>5</v>
      </c>
      <c r="BS11">
        <v>5</v>
      </c>
      <c r="BT11">
        <v>4</v>
      </c>
      <c r="BU11">
        <v>5</v>
      </c>
      <c r="BV11">
        <v>5</v>
      </c>
      <c r="BW11">
        <v>5</v>
      </c>
      <c r="BX11">
        <v>5</v>
      </c>
      <c r="BY11">
        <v>5</v>
      </c>
      <c r="BZ11">
        <v>5</v>
      </c>
      <c r="CA11">
        <v>5</v>
      </c>
      <c r="CB11">
        <v>5</v>
      </c>
      <c r="CC11">
        <v>3</v>
      </c>
      <c r="CD11">
        <v>5</v>
      </c>
      <c r="CE11">
        <v>4</v>
      </c>
      <c r="CF11">
        <v>4</v>
      </c>
      <c r="CG11">
        <v>4</v>
      </c>
      <c r="CH11">
        <v>4</v>
      </c>
    </row>
    <row r="12" spans="1:88" x14ac:dyDescent="0.25">
      <c r="A12" s="4"/>
      <c r="B12" s="2">
        <v>48247276</v>
      </c>
      <c r="C12">
        <v>4</v>
      </c>
      <c r="D12">
        <v>3</v>
      </c>
      <c r="E12">
        <v>4</v>
      </c>
      <c r="F12">
        <v>4</v>
      </c>
      <c r="G12">
        <v>3</v>
      </c>
      <c r="H12">
        <v>3</v>
      </c>
      <c r="I12">
        <v>1</v>
      </c>
      <c r="J12">
        <v>2</v>
      </c>
      <c r="K12">
        <v>2</v>
      </c>
      <c r="L12">
        <v>3</v>
      </c>
      <c r="M12">
        <v>4</v>
      </c>
      <c r="N12">
        <v>4</v>
      </c>
      <c r="O12">
        <v>2</v>
      </c>
      <c r="P12">
        <v>2</v>
      </c>
      <c r="Q12">
        <v>1</v>
      </c>
      <c r="R12">
        <v>2</v>
      </c>
      <c r="S12">
        <v>3</v>
      </c>
      <c r="T12">
        <v>3</v>
      </c>
      <c r="U12">
        <v>4</v>
      </c>
      <c r="V12">
        <v>3</v>
      </c>
      <c r="W12">
        <v>3</v>
      </c>
      <c r="X12">
        <v>4</v>
      </c>
      <c r="Y12">
        <v>3</v>
      </c>
      <c r="Z12">
        <v>3</v>
      </c>
      <c r="AA12">
        <v>2</v>
      </c>
      <c r="AB12">
        <v>3</v>
      </c>
      <c r="AC12">
        <v>3</v>
      </c>
      <c r="AD12">
        <v>3</v>
      </c>
      <c r="AE12">
        <v>4</v>
      </c>
      <c r="AF12">
        <v>3</v>
      </c>
      <c r="AG12">
        <v>1</v>
      </c>
      <c r="AH12">
        <v>1</v>
      </c>
      <c r="AI12">
        <v>2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4</v>
      </c>
      <c r="AR12">
        <v>3</v>
      </c>
      <c r="AS12">
        <v>2</v>
      </c>
      <c r="AT12">
        <v>3</v>
      </c>
      <c r="AU12">
        <v>4</v>
      </c>
      <c r="AV12">
        <v>4</v>
      </c>
      <c r="AW12">
        <v>3</v>
      </c>
      <c r="AX12">
        <v>3</v>
      </c>
      <c r="AY12">
        <v>2</v>
      </c>
      <c r="AZ12">
        <v>3</v>
      </c>
      <c r="BA12">
        <v>3</v>
      </c>
      <c r="BB12">
        <v>4</v>
      </c>
      <c r="BC12">
        <v>4</v>
      </c>
      <c r="BD12">
        <v>4</v>
      </c>
      <c r="BE12">
        <v>3</v>
      </c>
      <c r="BF12">
        <v>4</v>
      </c>
      <c r="BG12">
        <v>3</v>
      </c>
      <c r="BH12">
        <v>4</v>
      </c>
      <c r="BI12">
        <v>3</v>
      </c>
      <c r="BJ12">
        <v>4</v>
      </c>
      <c r="BK12">
        <v>2</v>
      </c>
      <c r="BL12">
        <v>3</v>
      </c>
      <c r="BM12">
        <v>4</v>
      </c>
      <c r="BN12">
        <v>3</v>
      </c>
      <c r="BO12">
        <v>4</v>
      </c>
      <c r="BP12">
        <v>3</v>
      </c>
      <c r="BQ12">
        <v>3</v>
      </c>
      <c r="BR12">
        <v>4</v>
      </c>
      <c r="BS12">
        <v>3</v>
      </c>
      <c r="BT12">
        <v>4</v>
      </c>
      <c r="BU12">
        <v>3</v>
      </c>
      <c r="BV12">
        <v>3</v>
      </c>
      <c r="BW12">
        <v>3</v>
      </c>
      <c r="BX12">
        <v>4</v>
      </c>
      <c r="BY12">
        <v>4</v>
      </c>
      <c r="BZ12">
        <v>5</v>
      </c>
      <c r="CA12">
        <v>5</v>
      </c>
      <c r="CB12">
        <v>5</v>
      </c>
      <c r="CC12">
        <v>3</v>
      </c>
      <c r="CD12">
        <v>3</v>
      </c>
      <c r="CE12">
        <v>3</v>
      </c>
      <c r="CF12">
        <v>4</v>
      </c>
      <c r="CG12">
        <v>3</v>
      </c>
      <c r="CH12">
        <v>3</v>
      </c>
    </row>
    <row r="13" spans="1:88" x14ac:dyDescent="0.25">
      <c r="A13" s="4"/>
      <c r="B13" s="2">
        <v>48720771</v>
      </c>
      <c r="C13">
        <v>3</v>
      </c>
      <c r="D13">
        <v>3</v>
      </c>
      <c r="E13">
        <v>5</v>
      </c>
      <c r="F13">
        <v>4</v>
      </c>
      <c r="G13">
        <v>4</v>
      </c>
      <c r="H13">
        <v>4</v>
      </c>
      <c r="I13">
        <v>1</v>
      </c>
      <c r="J13">
        <v>2</v>
      </c>
      <c r="K13">
        <v>2</v>
      </c>
      <c r="L13">
        <v>2</v>
      </c>
      <c r="M13">
        <v>3</v>
      </c>
      <c r="N13">
        <v>3</v>
      </c>
      <c r="O13">
        <v>1</v>
      </c>
      <c r="P13">
        <v>2</v>
      </c>
      <c r="Q13">
        <v>2</v>
      </c>
      <c r="R13">
        <v>2</v>
      </c>
      <c r="S13">
        <v>4</v>
      </c>
      <c r="T13">
        <v>3</v>
      </c>
      <c r="U13">
        <v>1</v>
      </c>
      <c r="V13">
        <v>2</v>
      </c>
      <c r="W13">
        <v>2</v>
      </c>
      <c r="X13">
        <v>3</v>
      </c>
      <c r="Y13">
        <v>4</v>
      </c>
      <c r="Z13">
        <v>3</v>
      </c>
      <c r="AA13">
        <v>2</v>
      </c>
      <c r="AB13">
        <v>4</v>
      </c>
      <c r="AC13">
        <v>4</v>
      </c>
      <c r="AD13">
        <v>4</v>
      </c>
      <c r="AE13">
        <v>4</v>
      </c>
      <c r="AF13">
        <v>3</v>
      </c>
      <c r="AG13">
        <v>1</v>
      </c>
      <c r="AH13">
        <v>1</v>
      </c>
      <c r="AI13">
        <v>2</v>
      </c>
      <c r="AJ13">
        <v>1</v>
      </c>
      <c r="AK13">
        <v>2</v>
      </c>
      <c r="AL13">
        <v>2</v>
      </c>
      <c r="AM13">
        <v>1</v>
      </c>
      <c r="AN13">
        <v>2</v>
      </c>
      <c r="AO13">
        <v>2</v>
      </c>
      <c r="AP13">
        <v>2</v>
      </c>
      <c r="AQ13">
        <v>4</v>
      </c>
      <c r="AR13">
        <v>4</v>
      </c>
      <c r="AS13">
        <v>1</v>
      </c>
      <c r="AT13">
        <v>2</v>
      </c>
      <c r="AU13">
        <v>2</v>
      </c>
      <c r="AV13">
        <v>2</v>
      </c>
      <c r="AW13">
        <v>4</v>
      </c>
      <c r="AX13">
        <v>5</v>
      </c>
      <c r="AY13">
        <v>1</v>
      </c>
      <c r="AZ13">
        <v>2</v>
      </c>
      <c r="BA13">
        <v>3</v>
      </c>
      <c r="BB13">
        <v>4</v>
      </c>
      <c r="BC13">
        <v>4</v>
      </c>
      <c r="BD13">
        <v>4</v>
      </c>
      <c r="BE13">
        <v>3</v>
      </c>
      <c r="BF13">
        <v>4</v>
      </c>
      <c r="BG13">
        <v>4</v>
      </c>
      <c r="BH13">
        <v>4</v>
      </c>
      <c r="BI13">
        <v>4</v>
      </c>
      <c r="BJ13">
        <v>4</v>
      </c>
      <c r="BK13">
        <v>1</v>
      </c>
      <c r="BL13">
        <v>4</v>
      </c>
      <c r="BM13">
        <v>4</v>
      </c>
      <c r="BN13">
        <v>4</v>
      </c>
      <c r="BO13">
        <v>3</v>
      </c>
      <c r="BP13">
        <v>2</v>
      </c>
      <c r="BQ13">
        <v>2</v>
      </c>
      <c r="BR13">
        <v>2</v>
      </c>
      <c r="BS13">
        <v>2</v>
      </c>
      <c r="BT13">
        <v>3</v>
      </c>
      <c r="BU13">
        <v>4</v>
      </c>
      <c r="BV13">
        <v>5</v>
      </c>
      <c r="BW13">
        <v>2</v>
      </c>
      <c r="BX13">
        <v>3</v>
      </c>
      <c r="BY13">
        <v>3</v>
      </c>
      <c r="BZ13">
        <v>4</v>
      </c>
      <c r="CA13">
        <v>4</v>
      </c>
      <c r="CB13">
        <v>4</v>
      </c>
      <c r="CC13">
        <v>2</v>
      </c>
      <c r="CD13">
        <v>2</v>
      </c>
      <c r="CE13">
        <v>2</v>
      </c>
      <c r="CF13">
        <v>3</v>
      </c>
      <c r="CG13">
        <v>3</v>
      </c>
      <c r="CH13">
        <v>2</v>
      </c>
    </row>
    <row r="14" spans="1:88" x14ac:dyDescent="0.25">
      <c r="A14" s="4"/>
      <c r="B14" s="2">
        <v>52871439</v>
      </c>
      <c r="C14">
        <v>4</v>
      </c>
      <c r="D14">
        <v>4</v>
      </c>
      <c r="E14">
        <v>4</v>
      </c>
      <c r="F14">
        <v>5</v>
      </c>
      <c r="G14">
        <v>4</v>
      </c>
      <c r="H14">
        <v>5</v>
      </c>
      <c r="I14">
        <v>3</v>
      </c>
      <c r="J14">
        <v>1</v>
      </c>
      <c r="K14">
        <v>4</v>
      </c>
      <c r="L14">
        <v>2</v>
      </c>
      <c r="M14">
        <v>3</v>
      </c>
      <c r="N14">
        <v>4</v>
      </c>
      <c r="O14">
        <v>1</v>
      </c>
      <c r="P14">
        <v>1</v>
      </c>
      <c r="Q14">
        <v>2</v>
      </c>
      <c r="R14">
        <v>2</v>
      </c>
      <c r="S14">
        <v>1</v>
      </c>
      <c r="T14">
        <v>3</v>
      </c>
      <c r="U14">
        <v>3</v>
      </c>
      <c r="V14">
        <v>2</v>
      </c>
      <c r="W14">
        <v>3</v>
      </c>
      <c r="X14">
        <v>4</v>
      </c>
      <c r="Y14">
        <v>4</v>
      </c>
      <c r="Z14">
        <v>4</v>
      </c>
      <c r="AA14">
        <v>1</v>
      </c>
      <c r="AB14">
        <v>2</v>
      </c>
      <c r="AC14">
        <v>3</v>
      </c>
      <c r="AD14">
        <v>3</v>
      </c>
      <c r="AE14">
        <v>2</v>
      </c>
      <c r="AF14">
        <v>4</v>
      </c>
      <c r="AG14">
        <v>1</v>
      </c>
      <c r="AH14">
        <v>1</v>
      </c>
      <c r="AI14">
        <v>1</v>
      </c>
      <c r="AJ14">
        <v>2</v>
      </c>
      <c r="AK14">
        <v>1</v>
      </c>
      <c r="AL14">
        <v>3</v>
      </c>
      <c r="AM14">
        <v>1</v>
      </c>
      <c r="AN14">
        <v>4</v>
      </c>
      <c r="AO14">
        <v>4</v>
      </c>
      <c r="AP14">
        <v>4</v>
      </c>
      <c r="AQ14">
        <v>4</v>
      </c>
      <c r="AR14">
        <v>4</v>
      </c>
      <c r="AS14">
        <v>1</v>
      </c>
      <c r="AT14">
        <v>1</v>
      </c>
      <c r="AU14">
        <v>2</v>
      </c>
      <c r="AV14">
        <v>2</v>
      </c>
      <c r="AW14">
        <v>2</v>
      </c>
      <c r="AX14">
        <v>3</v>
      </c>
      <c r="AY14">
        <v>1</v>
      </c>
      <c r="AZ14">
        <v>3</v>
      </c>
      <c r="BA14">
        <v>4</v>
      </c>
      <c r="BB14">
        <v>3</v>
      </c>
      <c r="BC14">
        <v>4</v>
      </c>
      <c r="BD14">
        <v>4</v>
      </c>
      <c r="BE14">
        <v>4</v>
      </c>
      <c r="BF14">
        <v>5</v>
      </c>
      <c r="BG14">
        <v>4</v>
      </c>
      <c r="BH14">
        <v>4</v>
      </c>
      <c r="BI14">
        <v>5</v>
      </c>
      <c r="BJ14">
        <v>5</v>
      </c>
      <c r="BK14">
        <v>1</v>
      </c>
      <c r="BL14">
        <v>2</v>
      </c>
      <c r="BM14">
        <v>2</v>
      </c>
      <c r="BN14">
        <v>5</v>
      </c>
      <c r="BO14">
        <v>1</v>
      </c>
      <c r="BP14">
        <v>1</v>
      </c>
      <c r="BQ14">
        <v>3</v>
      </c>
      <c r="BR14">
        <v>4</v>
      </c>
      <c r="BS14">
        <v>4</v>
      </c>
      <c r="BT14">
        <v>4</v>
      </c>
      <c r="BU14">
        <v>4</v>
      </c>
      <c r="BV14">
        <v>4</v>
      </c>
      <c r="BW14">
        <v>3</v>
      </c>
      <c r="BX14">
        <v>4</v>
      </c>
      <c r="BY14">
        <v>4</v>
      </c>
      <c r="BZ14">
        <v>5</v>
      </c>
      <c r="CA14">
        <v>5</v>
      </c>
      <c r="CB14">
        <v>5</v>
      </c>
      <c r="CC14">
        <v>3</v>
      </c>
      <c r="CD14">
        <v>3</v>
      </c>
      <c r="CE14">
        <v>2</v>
      </c>
      <c r="CF14">
        <v>4</v>
      </c>
      <c r="CG14">
        <v>3</v>
      </c>
      <c r="CH14">
        <v>3</v>
      </c>
    </row>
    <row r="15" spans="1:88" x14ac:dyDescent="0.25">
      <c r="A15" s="4"/>
      <c r="B15" s="2">
        <v>62633053</v>
      </c>
      <c r="C15">
        <v>3</v>
      </c>
      <c r="D15">
        <v>4</v>
      </c>
      <c r="E15">
        <v>5</v>
      </c>
      <c r="F15">
        <v>5</v>
      </c>
      <c r="G15">
        <v>5</v>
      </c>
      <c r="H15">
        <v>5</v>
      </c>
      <c r="I15">
        <v>1</v>
      </c>
      <c r="J15">
        <v>2</v>
      </c>
      <c r="K15">
        <v>2</v>
      </c>
      <c r="L15">
        <v>4</v>
      </c>
      <c r="M15">
        <v>4</v>
      </c>
      <c r="N15">
        <v>4</v>
      </c>
      <c r="O15">
        <v>1</v>
      </c>
      <c r="P15">
        <v>2</v>
      </c>
      <c r="Q15">
        <v>2</v>
      </c>
      <c r="R15">
        <v>3</v>
      </c>
      <c r="S15">
        <v>4</v>
      </c>
      <c r="T15">
        <v>3</v>
      </c>
      <c r="U15">
        <v>2</v>
      </c>
      <c r="V15">
        <v>3</v>
      </c>
      <c r="W15">
        <v>3</v>
      </c>
      <c r="X15">
        <v>5</v>
      </c>
      <c r="Y15">
        <v>4</v>
      </c>
      <c r="Z15">
        <v>3</v>
      </c>
      <c r="AA15">
        <v>3</v>
      </c>
      <c r="AB15">
        <v>4</v>
      </c>
      <c r="AC15">
        <v>4</v>
      </c>
      <c r="AD15">
        <v>4</v>
      </c>
      <c r="AE15">
        <v>3</v>
      </c>
      <c r="AF15">
        <v>4</v>
      </c>
      <c r="AG15">
        <v>1</v>
      </c>
      <c r="AH15">
        <v>2</v>
      </c>
      <c r="AI15">
        <v>4</v>
      </c>
      <c r="AJ15">
        <v>4</v>
      </c>
      <c r="AK15">
        <v>3</v>
      </c>
      <c r="AL15">
        <v>5</v>
      </c>
      <c r="AM15">
        <v>2</v>
      </c>
      <c r="AN15">
        <v>2</v>
      </c>
      <c r="AO15">
        <v>3</v>
      </c>
      <c r="AP15">
        <v>4</v>
      </c>
      <c r="AQ15">
        <v>4</v>
      </c>
      <c r="AR15">
        <v>3</v>
      </c>
      <c r="AS15">
        <v>2</v>
      </c>
      <c r="AT15">
        <v>2</v>
      </c>
      <c r="AU15">
        <v>4</v>
      </c>
      <c r="AV15">
        <v>2</v>
      </c>
      <c r="AW15">
        <v>3</v>
      </c>
      <c r="AX15">
        <v>3</v>
      </c>
      <c r="AY15">
        <v>2</v>
      </c>
      <c r="AZ15">
        <v>4</v>
      </c>
      <c r="BA15">
        <v>5</v>
      </c>
      <c r="BB15">
        <v>4</v>
      </c>
      <c r="BC15">
        <v>5</v>
      </c>
      <c r="BD15">
        <v>5</v>
      </c>
      <c r="BE15">
        <v>3</v>
      </c>
      <c r="BF15">
        <v>4</v>
      </c>
      <c r="BG15">
        <v>5</v>
      </c>
      <c r="BH15">
        <v>4</v>
      </c>
      <c r="BI15">
        <v>4</v>
      </c>
      <c r="BJ15">
        <v>5</v>
      </c>
      <c r="BK15">
        <v>3</v>
      </c>
      <c r="BL15">
        <v>4</v>
      </c>
      <c r="BM15">
        <v>4</v>
      </c>
      <c r="BN15">
        <v>5</v>
      </c>
      <c r="BO15">
        <v>3</v>
      </c>
      <c r="BP15">
        <v>4</v>
      </c>
      <c r="BQ15">
        <v>3</v>
      </c>
      <c r="BR15">
        <v>4</v>
      </c>
      <c r="BS15">
        <v>4</v>
      </c>
      <c r="BT15">
        <v>4</v>
      </c>
      <c r="BU15">
        <v>3</v>
      </c>
      <c r="BV15">
        <v>4</v>
      </c>
      <c r="BW15">
        <v>3</v>
      </c>
      <c r="BX15">
        <v>3</v>
      </c>
      <c r="BY15">
        <v>4</v>
      </c>
      <c r="BZ15">
        <v>5</v>
      </c>
      <c r="CA15">
        <v>4</v>
      </c>
      <c r="CB15">
        <v>4</v>
      </c>
      <c r="CC15">
        <v>2</v>
      </c>
      <c r="CD15">
        <v>5</v>
      </c>
      <c r="CE15">
        <v>1</v>
      </c>
      <c r="CF15">
        <v>4</v>
      </c>
      <c r="CG15">
        <v>4</v>
      </c>
      <c r="CH15">
        <v>4</v>
      </c>
    </row>
    <row r="16" spans="1:88" x14ac:dyDescent="0.25">
      <c r="A16" s="4"/>
      <c r="B16" s="2">
        <v>44747179</v>
      </c>
      <c r="C16">
        <v>4</v>
      </c>
      <c r="D16">
        <v>5</v>
      </c>
      <c r="E16">
        <v>5</v>
      </c>
      <c r="F16">
        <v>5</v>
      </c>
      <c r="G16">
        <v>4</v>
      </c>
      <c r="H16">
        <v>5</v>
      </c>
      <c r="I16">
        <v>1</v>
      </c>
      <c r="J16">
        <v>3</v>
      </c>
      <c r="K16">
        <v>2</v>
      </c>
      <c r="L16">
        <v>4</v>
      </c>
      <c r="M16">
        <v>5</v>
      </c>
      <c r="N16">
        <v>3</v>
      </c>
      <c r="O16">
        <v>2</v>
      </c>
      <c r="P16">
        <v>2</v>
      </c>
      <c r="Q16">
        <v>3</v>
      </c>
      <c r="R16">
        <v>4</v>
      </c>
      <c r="S16">
        <v>4</v>
      </c>
      <c r="T16">
        <v>4</v>
      </c>
      <c r="U16">
        <v>2</v>
      </c>
      <c r="V16">
        <v>3</v>
      </c>
      <c r="W16">
        <v>4</v>
      </c>
      <c r="X16">
        <v>4</v>
      </c>
      <c r="Y16">
        <v>4</v>
      </c>
      <c r="Z16">
        <v>4</v>
      </c>
      <c r="AA16">
        <v>2</v>
      </c>
      <c r="AB16">
        <v>4</v>
      </c>
      <c r="AC16">
        <v>3</v>
      </c>
      <c r="AD16">
        <v>4</v>
      </c>
      <c r="AE16">
        <v>4</v>
      </c>
      <c r="AF16">
        <v>4</v>
      </c>
      <c r="AG16">
        <v>2</v>
      </c>
      <c r="AH16">
        <v>2</v>
      </c>
      <c r="AI16">
        <v>3</v>
      </c>
      <c r="AJ16">
        <v>3</v>
      </c>
      <c r="AK16">
        <v>4</v>
      </c>
      <c r="AL16">
        <v>4</v>
      </c>
      <c r="AM16">
        <v>3</v>
      </c>
      <c r="AN16">
        <v>3</v>
      </c>
      <c r="AO16">
        <v>4</v>
      </c>
      <c r="AP16">
        <v>4</v>
      </c>
      <c r="AQ16">
        <v>5</v>
      </c>
      <c r="AR16">
        <v>5</v>
      </c>
      <c r="AS16">
        <v>1</v>
      </c>
      <c r="AT16">
        <v>4</v>
      </c>
      <c r="AU16">
        <v>3</v>
      </c>
      <c r="AV16">
        <v>4</v>
      </c>
      <c r="AW16">
        <v>2</v>
      </c>
      <c r="AX16">
        <v>5</v>
      </c>
      <c r="AY16">
        <v>2</v>
      </c>
      <c r="AZ16">
        <v>4</v>
      </c>
      <c r="BA16">
        <v>5</v>
      </c>
      <c r="BB16">
        <v>5</v>
      </c>
      <c r="BC16">
        <v>5</v>
      </c>
      <c r="BD16">
        <v>5</v>
      </c>
      <c r="BE16">
        <v>4</v>
      </c>
      <c r="BF16">
        <v>4</v>
      </c>
      <c r="BG16">
        <v>3</v>
      </c>
      <c r="BH16">
        <v>5</v>
      </c>
      <c r="BI16">
        <v>5</v>
      </c>
      <c r="BJ16">
        <v>5</v>
      </c>
      <c r="BK16">
        <v>3</v>
      </c>
      <c r="BL16">
        <v>4</v>
      </c>
      <c r="BM16">
        <v>5</v>
      </c>
      <c r="BN16">
        <v>5</v>
      </c>
      <c r="BO16">
        <v>5</v>
      </c>
      <c r="BP16">
        <v>4</v>
      </c>
      <c r="BQ16">
        <v>3</v>
      </c>
      <c r="BR16">
        <v>3</v>
      </c>
      <c r="BS16">
        <v>5</v>
      </c>
      <c r="BT16">
        <v>5</v>
      </c>
      <c r="BU16">
        <v>5</v>
      </c>
      <c r="BV16">
        <v>5</v>
      </c>
      <c r="BW16">
        <v>4</v>
      </c>
      <c r="BX16">
        <v>4</v>
      </c>
      <c r="BY16">
        <v>5</v>
      </c>
      <c r="BZ16">
        <v>4</v>
      </c>
      <c r="CA16">
        <v>5</v>
      </c>
      <c r="CB16">
        <v>5</v>
      </c>
      <c r="CC16">
        <v>2</v>
      </c>
      <c r="CD16">
        <v>3</v>
      </c>
      <c r="CE16">
        <v>4</v>
      </c>
      <c r="CF16">
        <v>3</v>
      </c>
      <c r="CG16">
        <v>4</v>
      </c>
      <c r="CH16">
        <v>4</v>
      </c>
    </row>
    <row r="17" spans="1:88" x14ac:dyDescent="0.25">
      <c r="A17" s="4" t="s">
        <v>2</v>
      </c>
      <c r="B17" s="2">
        <v>16335372</v>
      </c>
      <c r="C17">
        <v>5</v>
      </c>
      <c r="D17">
        <v>5</v>
      </c>
      <c r="E17">
        <v>4</v>
      </c>
      <c r="F17">
        <v>5</v>
      </c>
      <c r="G17">
        <v>5</v>
      </c>
      <c r="H17">
        <v>5</v>
      </c>
      <c r="I17">
        <v>2</v>
      </c>
      <c r="J17">
        <v>2</v>
      </c>
      <c r="K17">
        <v>3</v>
      </c>
      <c r="L17">
        <v>3</v>
      </c>
      <c r="M17">
        <v>5</v>
      </c>
      <c r="N17">
        <v>4</v>
      </c>
      <c r="O17">
        <v>1</v>
      </c>
      <c r="P17">
        <v>1</v>
      </c>
      <c r="Q17">
        <v>2</v>
      </c>
      <c r="R17">
        <v>3</v>
      </c>
      <c r="S17">
        <v>4</v>
      </c>
      <c r="T17">
        <v>4</v>
      </c>
      <c r="U17">
        <v>3</v>
      </c>
      <c r="V17">
        <v>4</v>
      </c>
      <c r="W17">
        <v>4</v>
      </c>
      <c r="X17">
        <v>4</v>
      </c>
      <c r="Y17">
        <v>4</v>
      </c>
      <c r="Z17">
        <v>4</v>
      </c>
      <c r="AA17">
        <v>2</v>
      </c>
      <c r="AB17">
        <v>4</v>
      </c>
      <c r="AC17">
        <v>4</v>
      </c>
      <c r="AD17">
        <v>5</v>
      </c>
      <c r="AE17">
        <v>5</v>
      </c>
      <c r="AF17">
        <v>5</v>
      </c>
      <c r="AG17">
        <v>2</v>
      </c>
      <c r="AH17">
        <v>3</v>
      </c>
      <c r="AI17">
        <v>3</v>
      </c>
      <c r="AJ17">
        <v>4</v>
      </c>
      <c r="AK17">
        <v>5</v>
      </c>
      <c r="AL17">
        <v>5</v>
      </c>
      <c r="AM17">
        <v>3</v>
      </c>
      <c r="AN17">
        <v>4</v>
      </c>
      <c r="AO17">
        <v>4</v>
      </c>
      <c r="AP17">
        <v>5</v>
      </c>
      <c r="AQ17">
        <v>5</v>
      </c>
      <c r="AR17">
        <v>5</v>
      </c>
      <c r="AS17">
        <v>1</v>
      </c>
      <c r="AT17">
        <v>3</v>
      </c>
      <c r="AU17">
        <v>4</v>
      </c>
      <c r="AV17">
        <v>4</v>
      </c>
      <c r="AW17">
        <v>4</v>
      </c>
      <c r="AX17">
        <v>5</v>
      </c>
      <c r="AY17">
        <v>3</v>
      </c>
      <c r="AZ17">
        <v>5</v>
      </c>
      <c r="BA17">
        <v>4</v>
      </c>
      <c r="BB17">
        <v>5</v>
      </c>
      <c r="BC17">
        <v>5</v>
      </c>
      <c r="BD17">
        <v>5</v>
      </c>
      <c r="BE17">
        <v>5</v>
      </c>
      <c r="BF17">
        <v>5</v>
      </c>
      <c r="BG17">
        <v>4</v>
      </c>
      <c r="BH17">
        <v>5</v>
      </c>
      <c r="BI17">
        <v>5</v>
      </c>
      <c r="BJ17">
        <v>5</v>
      </c>
      <c r="BK17">
        <v>4</v>
      </c>
      <c r="BL17">
        <v>5</v>
      </c>
      <c r="BM17">
        <v>4</v>
      </c>
      <c r="BN17">
        <v>5</v>
      </c>
      <c r="BO17">
        <v>5</v>
      </c>
      <c r="BP17">
        <v>4</v>
      </c>
      <c r="BQ17">
        <v>4</v>
      </c>
      <c r="BR17">
        <v>4</v>
      </c>
      <c r="BS17">
        <v>5</v>
      </c>
      <c r="BT17">
        <v>5</v>
      </c>
      <c r="BU17">
        <v>5</v>
      </c>
      <c r="BV17">
        <v>5</v>
      </c>
      <c r="BW17">
        <v>4</v>
      </c>
      <c r="BX17">
        <v>5</v>
      </c>
      <c r="BY17">
        <v>5</v>
      </c>
      <c r="BZ17">
        <v>5</v>
      </c>
      <c r="CA17">
        <v>5</v>
      </c>
      <c r="CB17">
        <v>5</v>
      </c>
      <c r="CC17">
        <v>4</v>
      </c>
      <c r="CD17">
        <v>4</v>
      </c>
      <c r="CE17">
        <v>4</v>
      </c>
      <c r="CF17">
        <v>4</v>
      </c>
      <c r="CG17">
        <v>4</v>
      </c>
      <c r="CH17">
        <v>4</v>
      </c>
    </row>
    <row r="18" spans="1:88" x14ac:dyDescent="0.25">
      <c r="A18" s="4"/>
      <c r="B18" s="2">
        <v>19898563</v>
      </c>
      <c r="C18">
        <v>4</v>
      </c>
      <c r="D18">
        <v>4</v>
      </c>
      <c r="E18">
        <v>5</v>
      </c>
      <c r="F18">
        <v>4</v>
      </c>
      <c r="G18">
        <v>5</v>
      </c>
      <c r="H18">
        <v>5</v>
      </c>
      <c r="I18">
        <v>1</v>
      </c>
      <c r="J18">
        <v>1</v>
      </c>
      <c r="K18">
        <v>4</v>
      </c>
      <c r="L18">
        <v>2</v>
      </c>
      <c r="M18">
        <v>4</v>
      </c>
      <c r="N18">
        <v>4</v>
      </c>
      <c r="O18">
        <v>1</v>
      </c>
      <c r="P18">
        <v>2</v>
      </c>
      <c r="Q18">
        <v>3</v>
      </c>
      <c r="R18">
        <v>3</v>
      </c>
      <c r="S18">
        <v>3</v>
      </c>
      <c r="T18">
        <v>2</v>
      </c>
      <c r="U18">
        <v>2</v>
      </c>
      <c r="V18">
        <v>2</v>
      </c>
      <c r="W18">
        <v>3</v>
      </c>
      <c r="X18">
        <v>4</v>
      </c>
      <c r="Y18">
        <v>2</v>
      </c>
      <c r="Z18">
        <v>3</v>
      </c>
      <c r="AA18">
        <v>2</v>
      </c>
      <c r="AB18">
        <v>3</v>
      </c>
      <c r="AC18">
        <v>4</v>
      </c>
      <c r="AD18">
        <v>4</v>
      </c>
      <c r="AE18">
        <v>3</v>
      </c>
      <c r="AF18">
        <v>4</v>
      </c>
      <c r="AG18">
        <v>1</v>
      </c>
      <c r="AH18">
        <v>1</v>
      </c>
      <c r="AI18">
        <v>3</v>
      </c>
      <c r="AJ18">
        <v>5</v>
      </c>
      <c r="AK18">
        <v>3</v>
      </c>
      <c r="AL18">
        <v>4</v>
      </c>
      <c r="AM18">
        <v>3</v>
      </c>
      <c r="AN18">
        <v>4</v>
      </c>
      <c r="AO18">
        <v>5</v>
      </c>
      <c r="AP18">
        <v>5</v>
      </c>
      <c r="AQ18">
        <v>5</v>
      </c>
      <c r="AR18">
        <v>5</v>
      </c>
      <c r="AS18">
        <v>1</v>
      </c>
      <c r="AT18">
        <v>1</v>
      </c>
      <c r="AU18">
        <v>3</v>
      </c>
      <c r="AV18">
        <v>2</v>
      </c>
      <c r="AW18">
        <v>5</v>
      </c>
      <c r="AX18">
        <v>3</v>
      </c>
      <c r="AY18">
        <v>1</v>
      </c>
      <c r="AZ18">
        <v>3</v>
      </c>
      <c r="BA18">
        <v>4</v>
      </c>
      <c r="BB18">
        <v>4</v>
      </c>
      <c r="BC18">
        <v>4</v>
      </c>
      <c r="BD18">
        <v>3</v>
      </c>
      <c r="BE18">
        <v>3</v>
      </c>
      <c r="BF18">
        <v>5</v>
      </c>
      <c r="BG18">
        <v>5</v>
      </c>
      <c r="BH18">
        <v>5</v>
      </c>
      <c r="BI18">
        <v>5</v>
      </c>
      <c r="BJ18">
        <v>5</v>
      </c>
      <c r="BK18">
        <v>3</v>
      </c>
      <c r="BL18">
        <v>1</v>
      </c>
      <c r="BM18">
        <v>2</v>
      </c>
      <c r="BN18">
        <v>5</v>
      </c>
      <c r="BO18">
        <v>2</v>
      </c>
      <c r="BP18">
        <v>2</v>
      </c>
      <c r="BQ18">
        <v>1</v>
      </c>
      <c r="BR18">
        <v>3</v>
      </c>
      <c r="BS18">
        <v>3</v>
      </c>
      <c r="BT18">
        <v>4</v>
      </c>
      <c r="BU18">
        <v>4</v>
      </c>
      <c r="BV18">
        <v>3</v>
      </c>
      <c r="BW18">
        <v>3</v>
      </c>
      <c r="BX18">
        <v>4</v>
      </c>
      <c r="BY18">
        <v>3</v>
      </c>
      <c r="BZ18">
        <v>4</v>
      </c>
      <c r="CA18">
        <v>3</v>
      </c>
      <c r="CB18">
        <v>5</v>
      </c>
      <c r="CC18">
        <v>3</v>
      </c>
      <c r="CD18">
        <v>3</v>
      </c>
      <c r="CE18">
        <v>2</v>
      </c>
      <c r="CF18">
        <v>4</v>
      </c>
      <c r="CG18">
        <v>1</v>
      </c>
      <c r="CH18">
        <v>2</v>
      </c>
    </row>
    <row r="19" spans="1:88" x14ac:dyDescent="0.25">
      <c r="A19" s="4"/>
      <c r="B19" s="2">
        <v>32313671</v>
      </c>
      <c r="C19">
        <v>4</v>
      </c>
      <c r="D19">
        <v>3</v>
      </c>
      <c r="E19">
        <v>3</v>
      </c>
      <c r="F19">
        <v>4</v>
      </c>
      <c r="G19">
        <v>4</v>
      </c>
      <c r="H19">
        <v>5</v>
      </c>
      <c r="I19">
        <v>1</v>
      </c>
      <c r="J19">
        <v>1</v>
      </c>
      <c r="K19">
        <v>1</v>
      </c>
      <c r="L19">
        <v>2</v>
      </c>
      <c r="M19">
        <v>3</v>
      </c>
      <c r="N19">
        <v>3</v>
      </c>
      <c r="O19">
        <v>1</v>
      </c>
      <c r="P19">
        <v>1</v>
      </c>
      <c r="Q19">
        <v>1</v>
      </c>
      <c r="R19">
        <v>1</v>
      </c>
      <c r="S19">
        <v>1</v>
      </c>
      <c r="T19">
        <v>3</v>
      </c>
      <c r="U19">
        <v>1</v>
      </c>
      <c r="V19">
        <v>1</v>
      </c>
      <c r="W19">
        <v>2</v>
      </c>
      <c r="X19">
        <v>2</v>
      </c>
      <c r="Y19">
        <v>3</v>
      </c>
      <c r="Z19">
        <v>3</v>
      </c>
      <c r="AA19">
        <v>1</v>
      </c>
      <c r="AB19">
        <v>3</v>
      </c>
      <c r="AC19">
        <v>3</v>
      </c>
      <c r="AD19">
        <v>3</v>
      </c>
      <c r="AE19">
        <v>4</v>
      </c>
      <c r="AF19">
        <v>5</v>
      </c>
      <c r="AG19">
        <v>1</v>
      </c>
      <c r="AH19">
        <v>1</v>
      </c>
      <c r="AI19">
        <v>2</v>
      </c>
      <c r="AJ19">
        <v>2</v>
      </c>
      <c r="AK19">
        <v>2</v>
      </c>
      <c r="AL19">
        <v>4</v>
      </c>
      <c r="AM19">
        <v>1</v>
      </c>
      <c r="AN19">
        <v>1</v>
      </c>
      <c r="AO19">
        <v>2</v>
      </c>
      <c r="AP19">
        <v>2</v>
      </c>
      <c r="AQ19">
        <v>5</v>
      </c>
      <c r="AR19">
        <v>3</v>
      </c>
      <c r="AS19">
        <v>1</v>
      </c>
      <c r="AT19">
        <v>2</v>
      </c>
      <c r="AU19">
        <v>2</v>
      </c>
      <c r="AV19">
        <v>3</v>
      </c>
      <c r="AW19">
        <v>5</v>
      </c>
      <c r="AX19">
        <v>4</v>
      </c>
      <c r="AY19">
        <v>1</v>
      </c>
      <c r="AZ19">
        <v>1</v>
      </c>
      <c r="BA19">
        <v>1</v>
      </c>
      <c r="BB19">
        <v>2</v>
      </c>
      <c r="BC19">
        <v>4</v>
      </c>
      <c r="BD19">
        <v>3</v>
      </c>
      <c r="BE19">
        <v>3</v>
      </c>
      <c r="BF19">
        <v>4</v>
      </c>
      <c r="BG19">
        <v>5</v>
      </c>
      <c r="BH19">
        <v>5</v>
      </c>
      <c r="BI19">
        <v>4</v>
      </c>
      <c r="BJ19">
        <v>4</v>
      </c>
      <c r="BK19">
        <v>1</v>
      </c>
      <c r="BL19">
        <v>1</v>
      </c>
      <c r="BM19">
        <v>4</v>
      </c>
      <c r="BN19">
        <v>3</v>
      </c>
      <c r="BO19">
        <v>5</v>
      </c>
      <c r="BP19">
        <v>4</v>
      </c>
      <c r="BQ19">
        <v>1</v>
      </c>
      <c r="BR19">
        <v>3</v>
      </c>
      <c r="BS19">
        <v>5</v>
      </c>
      <c r="BT19">
        <v>5</v>
      </c>
      <c r="BU19">
        <v>4</v>
      </c>
      <c r="BV19">
        <v>3</v>
      </c>
      <c r="BW19">
        <v>1</v>
      </c>
      <c r="BX19">
        <v>3</v>
      </c>
      <c r="BY19">
        <v>5</v>
      </c>
      <c r="BZ19">
        <v>5</v>
      </c>
      <c r="CA19">
        <v>5</v>
      </c>
      <c r="CB19">
        <v>5</v>
      </c>
      <c r="CC19">
        <v>2</v>
      </c>
      <c r="CD19">
        <v>4</v>
      </c>
      <c r="CE19">
        <v>2</v>
      </c>
      <c r="CF19">
        <v>3</v>
      </c>
      <c r="CG19">
        <v>2</v>
      </c>
      <c r="CH19">
        <v>3</v>
      </c>
    </row>
    <row r="20" spans="1:88" x14ac:dyDescent="0.25">
      <c r="A20" s="4"/>
      <c r="B20" s="2">
        <v>35322548</v>
      </c>
      <c r="C20">
        <v>4</v>
      </c>
      <c r="D20">
        <v>3</v>
      </c>
      <c r="E20">
        <v>5</v>
      </c>
      <c r="F20">
        <v>3</v>
      </c>
      <c r="G20">
        <v>4</v>
      </c>
      <c r="H20">
        <v>4</v>
      </c>
      <c r="I20">
        <v>1</v>
      </c>
      <c r="J20">
        <v>2</v>
      </c>
      <c r="K20">
        <v>2</v>
      </c>
      <c r="L20">
        <v>2</v>
      </c>
      <c r="M20">
        <v>3</v>
      </c>
      <c r="N20">
        <v>3</v>
      </c>
      <c r="O20">
        <v>2</v>
      </c>
      <c r="P20">
        <v>1</v>
      </c>
      <c r="Q20">
        <v>2</v>
      </c>
      <c r="R20">
        <v>2</v>
      </c>
      <c r="S20">
        <v>3</v>
      </c>
      <c r="T20">
        <v>3</v>
      </c>
      <c r="U20">
        <v>2</v>
      </c>
      <c r="V20">
        <v>2</v>
      </c>
      <c r="W20">
        <v>3</v>
      </c>
      <c r="X20">
        <v>3</v>
      </c>
      <c r="Y20">
        <v>3</v>
      </c>
      <c r="Z20">
        <v>3</v>
      </c>
      <c r="AA20">
        <v>1</v>
      </c>
      <c r="AB20">
        <v>2</v>
      </c>
      <c r="AC20">
        <v>3</v>
      </c>
      <c r="AD20">
        <v>2</v>
      </c>
      <c r="AE20">
        <v>3</v>
      </c>
      <c r="AF20">
        <v>4</v>
      </c>
      <c r="AG20">
        <v>1</v>
      </c>
      <c r="AH20">
        <v>2</v>
      </c>
      <c r="AI20">
        <v>2</v>
      </c>
      <c r="AJ20">
        <v>2</v>
      </c>
      <c r="AK20">
        <v>3</v>
      </c>
      <c r="AL20">
        <v>3</v>
      </c>
      <c r="AM20">
        <v>1</v>
      </c>
      <c r="AN20">
        <v>2</v>
      </c>
      <c r="AO20">
        <v>3</v>
      </c>
      <c r="AP20">
        <v>3</v>
      </c>
      <c r="AQ20">
        <v>3</v>
      </c>
      <c r="AR20">
        <v>3</v>
      </c>
      <c r="AS20">
        <v>1</v>
      </c>
      <c r="AT20">
        <v>2</v>
      </c>
      <c r="AU20">
        <v>2</v>
      </c>
      <c r="AV20">
        <v>4</v>
      </c>
      <c r="AW20">
        <v>3</v>
      </c>
      <c r="AX20">
        <v>4</v>
      </c>
      <c r="AY20">
        <v>1</v>
      </c>
      <c r="AZ20">
        <v>2</v>
      </c>
      <c r="BA20">
        <v>2</v>
      </c>
      <c r="BB20">
        <v>4</v>
      </c>
      <c r="BC20">
        <v>3</v>
      </c>
      <c r="BD20">
        <v>3</v>
      </c>
      <c r="BE20">
        <v>3</v>
      </c>
      <c r="BF20">
        <v>3</v>
      </c>
      <c r="BG20">
        <v>4</v>
      </c>
      <c r="BH20">
        <v>4</v>
      </c>
      <c r="BI20">
        <v>4</v>
      </c>
      <c r="BJ20">
        <v>4</v>
      </c>
      <c r="BK20">
        <v>1</v>
      </c>
      <c r="BL20">
        <v>2</v>
      </c>
      <c r="BM20">
        <v>3</v>
      </c>
      <c r="BN20">
        <v>3</v>
      </c>
      <c r="BO20">
        <v>4</v>
      </c>
      <c r="BP20">
        <v>4</v>
      </c>
      <c r="BQ20">
        <v>2</v>
      </c>
      <c r="BR20">
        <v>4</v>
      </c>
      <c r="BS20">
        <v>4</v>
      </c>
      <c r="BT20">
        <v>4</v>
      </c>
      <c r="BU20">
        <v>4</v>
      </c>
      <c r="BV20">
        <v>4</v>
      </c>
      <c r="BW20">
        <v>1</v>
      </c>
      <c r="BX20">
        <v>2</v>
      </c>
      <c r="BY20">
        <v>4</v>
      </c>
      <c r="BZ20">
        <v>3</v>
      </c>
      <c r="CA20">
        <v>4</v>
      </c>
      <c r="CB20">
        <v>5</v>
      </c>
      <c r="CC20">
        <v>3</v>
      </c>
      <c r="CD20">
        <v>4</v>
      </c>
      <c r="CE20">
        <v>3</v>
      </c>
      <c r="CF20">
        <v>2</v>
      </c>
      <c r="CG20">
        <v>4</v>
      </c>
      <c r="CH20">
        <v>3</v>
      </c>
    </row>
    <row r="21" spans="1:88" x14ac:dyDescent="0.25">
      <c r="A21" s="4"/>
      <c r="B21" s="2">
        <v>41444178</v>
      </c>
      <c r="C21">
        <v>4</v>
      </c>
      <c r="D21">
        <v>4</v>
      </c>
      <c r="E21">
        <v>3</v>
      </c>
      <c r="F21">
        <v>4</v>
      </c>
      <c r="G21">
        <v>4</v>
      </c>
      <c r="H21">
        <v>5</v>
      </c>
      <c r="I21">
        <v>1</v>
      </c>
      <c r="J21">
        <v>2</v>
      </c>
      <c r="K21">
        <v>3</v>
      </c>
      <c r="L21">
        <v>2</v>
      </c>
      <c r="M21">
        <v>4</v>
      </c>
      <c r="N21">
        <v>5</v>
      </c>
      <c r="O21">
        <v>1</v>
      </c>
      <c r="P21">
        <v>1</v>
      </c>
      <c r="Q21">
        <v>2</v>
      </c>
      <c r="R21">
        <v>3</v>
      </c>
      <c r="S21">
        <v>4</v>
      </c>
      <c r="T21">
        <v>3</v>
      </c>
      <c r="U21">
        <v>2</v>
      </c>
      <c r="V21">
        <v>2</v>
      </c>
      <c r="W21">
        <v>3</v>
      </c>
      <c r="X21">
        <v>4</v>
      </c>
      <c r="Y21">
        <v>3</v>
      </c>
      <c r="Z21">
        <v>3</v>
      </c>
      <c r="AA21">
        <v>4</v>
      </c>
      <c r="AB21">
        <v>3</v>
      </c>
      <c r="AC21">
        <v>4</v>
      </c>
      <c r="AD21">
        <v>4</v>
      </c>
      <c r="AE21">
        <v>3</v>
      </c>
      <c r="AF21">
        <v>4</v>
      </c>
      <c r="AG21">
        <v>1</v>
      </c>
      <c r="AH21">
        <v>2</v>
      </c>
      <c r="AI21">
        <v>2</v>
      </c>
      <c r="AJ21">
        <v>3</v>
      </c>
      <c r="AK21">
        <v>4</v>
      </c>
      <c r="AL21">
        <v>4</v>
      </c>
      <c r="AM21">
        <v>3</v>
      </c>
      <c r="AN21">
        <v>3</v>
      </c>
      <c r="AO21">
        <v>4</v>
      </c>
      <c r="AP21">
        <v>3</v>
      </c>
      <c r="AQ21">
        <v>4</v>
      </c>
      <c r="AR21">
        <v>4</v>
      </c>
      <c r="AS21">
        <v>1</v>
      </c>
      <c r="AT21">
        <v>3</v>
      </c>
      <c r="AU21">
        <v>3</v>
      </c>
      <c r="AV21">
        <v>4</v>
      </c>
      <c r="AW21">
        <v>4</v>
      </c>
      <c r="AX21">
        <v>3</v>
      </c>
      <c r="AY21">
        <v>1</v>
      </c>
      <c r="AZ21">
        <v>2</v>
      </c>
      <c r="BA21">
        <v>3</v>
      </c>
      <c r="BB21">
        <v>4</v>
      </c>
      <c r="BC21">
        <v>4</v>
      </c>
      <c r="BD21">
        <v>4</v>
      </c>
      <c r="BE21">
        <v>4</v>
      </c>
      <c r="BF21">
        <v>5</v>
      </c>
      <c r="BG21">
        <v>4</v>
      </c>
      <c r="BH21">
        <v>5</v>
      </c>
      <c r="BI21">
        <v>5</v>
      </c>
      <c r="BJ21">
        <v>5</v>
      </c>
      <c r="BK21">
        <v>3</v>
      </c>
      <c r="BL21">
        <v>3</v>
      </c>
      <c r="BM21">
        <v>4</v>
      </c>
      <c r="BN21">
        <v>4</v>
      </c>
      <c r="BO21">
        <v>4</v>
      </c>
      <c r="BP21">
        <v>4</v>
      </c>
      <c r="BQ21">
        <v>2</v>
      </c>
      <c r="BR21">
        <v>4</v>
      </c>
      <c r="BS21">
        <v>4</v>
      </c>
      <c r="BT21">
        <v>4</v>
      </c>
      <c r="BU21">
        <v>4</v>
      </c>
      <c r="BV21">
        <v>5</v>
      </c>
      <c r="BW21">
        <v>3</v>
      </c>
      <c r="BX21">
        <v>5</v>
      </c>
      <c r="BY21">
        <v>5</v>
      </c>
      <c r="BZ21">
        <v>4</v>
      </c>
      <c r="CA21">
        <v>5</v>
      </c>
      <c r="CB21">
        <v>3</v>
      </c>
      <c r="CC21">
        <v>4</v>
      </c>
      <c r="CD21">
        <v>4</v>
      </c>
      <c r="CE21">
        <v>3</v>
      </c>
      <c r="CF21">
        <v>4</v>
      </c>
      <c r="CG21">
        <v>4</v>
      </c>
      <c r="CH21">
        <v>3</v>
      </c>
    </row>
    <row r="22" spans="1:88" x14ac:dyDescent="0.25">
      <c r="A22" s="4"/>
      <c r="B22" s="2">
        <v>43261136</v>
      </c>
      <c r="C22">
        <v>2</v>
      </c>
      <c r="D22">
        <v>2</v>
      </c>
      <c r="E22">
        <v>3</v>
      </c>
      <c r="F22">
        <v>2</v>
      </c>
      <c r="G22">
        <v>2</v>
      </c>
      <c r="H22">
        <v>2</v>
      </c>
      <c r="I22">
        <v>1</v>
      </c>
      <c r="J22">
        <v>1</v>
      </c>
      <c r="K22">
        <v>1</v>
      </c>
      <c r="L22">
        <v>1</v>
      </c>
      <c r="M22">
        <v>2</v>
      </c>
      <c r="N22">
        <v>2</v>
      </c>
      <c r="O22">
        <v>1</v>
      </c>
      <c r="P22">
        <v>1</v>
      </c>
      <c r="Q22">
        <v>1</v>
      </c>
      <c r="R22">
        <v>1</v>
      </c>
      <c r="S22">
        <v>1</v>
      </c>
      <c r="T22">
        <v>1</v>
      </c>
      <c r="U22">
        <v>2</v>
      </c>
      <c r="V22">
        <v>1</v>
      </c>
      <c r="W22">
        <v>2</v>
      </c>
      <c r="X22">
        <v>3</v>
      </c>
      <c r="Y22">
        <v>1</v>
      </c>
      <c r="Z22">
        <v>1</v>
      </c>
      <c r="AA22">
        <v>1</v>
      </c>
      <c r="AB22">
        <v>2</v>
      </c>
      <c r="AC22">
        <v>3</v>
      </c>
      <c r="AD22">
        <v>2</v>
      </c>
      <c r="AE22">
        <v>3</v>
      </c>
      <c r="AF22">
        <v>3</v>
      </c>
      <c r="AG22">
        <v>1</v>
      </c>
      <c r="AH22">
        <v>1</v>
      </c>
      <c r="AI22">
        <v>2</v>
      </c>
      <c r="AJ22">
        <v>2</v>
      </c>
      <c r="AK22">
        <v>2</v>
      </c>
      <c r="AL22">
        <v>2</v>
      </c>
      <c r="AM22">
        <v>2</v>
      </c>
      <c r="AN22">
        <v>1</v>
      </c>
      <c r="AO22">
        <v>2</v>
      </c>
      <c r="AP22">
        <v>2</v>
      </c>
      <c r="AQ22">
        <v>2</v>
      </c>
      <c r="AR22">
        <v>3</v>
      </c>
      <c r="AS22">
        <v>1</v>
      </c>
      <c r="AT22">
        <v>2</v>
      </c>
      <c r="AU22">
        <v>2</v>
      </c>
      <c r="AV22">
        <v>2</v>
      </c>
      <c r="AW22">
        <v>2</v>
      </c>
      <c r="AX22">
        <v>2</v>
      </c>
      <c r="AY22">
        <v>1</v>
      </c>
      <c r="AZ22">
        <v>2</v>
      </c>
      <c r="BA22">
        <v>2</v>
      </c>
      <c r="BB22">
        <v>2</v>
      </c>
      <c r="BC22">
        <v>3</v>
      </c>
      <c r="BD22">
        <v>4</v>
      </c>
      <c r="BE22">
        <v>2</v>
      </c>
      <c r="BF22">
        <v>3</v>
      </c>
      <c r="BG22">
        <v>3</v>
      </c>
      <c r="BH22">
        <v>3</v>
      </c>
      <c r="BI22">
        <v>2</v>
      </c>
      <c r="BJ22">
        <v>2</v>
      </c>
      <c r="BK22">
        <v>2</v>
      </c>
      <c r="BL22">
        <v>2</v>
      </c>
      <c r="BM22">
        <v>2</v>
      </c>
      <c r="BN22">
        <v>2</v>
      </c>
      <c r="BO22">
        <v>2</v>
      </c>
      <c r="BP22">
        <v>2</v>
      </c>
      <c r="BQ22">
        <v>1</v>
      </c>
      <c r="BR22">
        <v>3</v>
      </c>
      <c r="BS22">
        <v>2</v>
      </c>
      <c r="BT22">
        <v>2</v>
      </c>
      <c r="BU22">
        <v>3</v>
      </c>
      <c r="BV22">
        <v>2</v>
      </c>
      <c r="BW22">
        <v>2</v>
      </c>
      <c r="BX22">
        <v>3</v>
      </c>
      <c r="BY22">
        <v>3</v>
      </c>
      <c r="BZ22">
        <v>3</v>
      </c>
      <c r="CA22">
        <v>3</v>
      </c>
      <c r="CB22">
        <v>3</v>
      </c>
      <c r="CC22">
        <v>2</v>
      </c>
      <c r="CD22">
        <v>2</v>
      </c>
      <c r="CE22">
        <v>2</v>
      </c>
      <c r="CF22">
        <v>2</v>
      </c>
      <c r="CG22">
        <v>3</v>
      </c>
      <c r="CH22">
        <v>2</v>
      </c>
    </row>
    <row r="23" spans="1:88" x14ac:dyDescent="0.25">
      <c r="A23" s="4"/>
      <c r="B23" s="2">
        <v>43751785</v>
      </c>
      <c r="C23">
        <v>4</v>
      </c>
      <c r="D23">
        <v>1</v>
      </c>
      <c r="E23">
        <v>5</v>
      </c>
      <c r="F23">
        <v>4</v>
      </c>
      <c r="G23">
        <v>5</v>
      </c>
      <c r="H23">
        <v>5</v>
      </c>
      <c r="I23">
        <v>1</v>
      </c>
      <c r="J23">
        <v>2</v>
      </c>
      <c r="K23">
        <v>1</v>
      </c>
      <c r="L23">
        <v>2</v>
      </c>
      <c r="M23">
        <v>3</v>
      </c>
      <c r="N23">
        <v>4</v>
      </c>
      <c r="O23">
        <v>1</v>
      </c>
      <c r="P23">
        <v>1</v>
      </c>
      <c r="Q23">
        <v>2</v>
      </c>
      <c r="R23">
        <v>3</v>
      </c>
      <c r="S23">
        <v>2</v>
      </c>
      <c r="T23">
        <v>2</v>
      </c>
      <c r="U23">
        <v>4</v>
      </c>
      <c r="V23">
        <v>3</v>
      </c>
      <c r="W23">
        <v>4</v>
      </c>
      <c r="X23">
        <v>4</v>
      </c>
      <c r="Y23">
        <v>4</v>
      </c>
      <c r="Z23">
        <v>3</v>
      </c>
      <c r="AA23">
        <v>3</v>
      </c>
      <c r="AB23">
        <v>3</v>
      </c>
      <c r="AC23">
        <v>3</v>
      </c>
      <c r="AD23">
        <v>4</v>
      </c>
      <c r="AE23">
        <v>3</v>
      </c>
      <c r="AF23">
        <v>3</v>
      </c>
      <c r="AG23">
        <v>1</v>
      </c>
      <c r="AH23">
        <v>2</v>
      </c>
      <c r="AI23">
        <v>2</v>
      </c>
      <c r="AJ23">
        <v>3</v>
      </c>
      <c r="AK23">
        <v>3</v>
      </c>
      <c r="AL23">
        <v>5</v>
      </c>
      <c r="AM23">
        <v>3</v>
      </c>
      <c r="AN23">
        <v>4</v>
      </c>
      <c r="AO23">
        <v>3</v>
      </c>
      <c r="AP23">
        <v>4</v>
      </c>
      <c r="AQ23">
        <v>4</v>
      </c>
      <c r="AR23">
        <v>4</v>
      </c>
      <c r="AS23">
        <v>1</v>
      </c>
      <c r="AT23">
        <v>1</v>
      </c>
      <c r="AU23">
        <v>3</v>
      </c>
      <c r="AV23">
        <v>2</v>
      </c>
      <c r="AW23">
        <v>2</v>
      </c>
      <c r="AX23">
        <v>3</v>
      </c>
      <c r="AY23">
        <v>1</v>
      </c>
      <c r="AZ23">
        <v>3</v>
      </c>
      <c r="BA23">
        <v>4</v>
      </c>
      <c r="BB23">
        <v>4</v>
      </c>
      <c r="BC23">
        <v>4</v>
      </c>
      <c r="BD23">
        <v>4</v>
      </c>
      <c r="BE23">
        <v>5</v>
      </c>
      <c r="BF23">
        <v>5</v>
      </c>
      <c r="BG23">
        <v>5</v>
      </c>
      <c r="BH23">
        <v>5</v>
      </c>
      <c r="BI23">
        <v>5</v>
      </c>
      <c r="BJ23">
        <v>5</v>
      </c>
      <c r="BK23">
        <v>1</v>
      </c>
      <c r="BL23">
        <v>2</v>
      </c>
      <c r="BM23">
        <v>2</v>
      </c>
      <c r="BN23">
        <v>3</v>
      </c>
      <c r="BO23">
        <v>2</v>
      </c>
      <c r="BP23">
        <v>4</v>
      </c>
      <c r="BQ23">
        <v>3</v>
      </c>
      <c r="BR23">
        <v>3</v>
      </c>
      <c r="BS23">
        <v>3</v>
      </c>
      <c r="BT23">
        <v>5</v>
      </c>
      <c r="BU23">
        <v>4</v>
      </c>
      <c r="BV23">
        <v>4</v>
      </c>
      <c r="BW23">
        <v>4</v>
      </c>
      <c r="BX23">
        <v>4</v>
      </c>
      <c r="BY23">
        <v>5</v>
      </c>
      <c r="BZ23">
        <v>5</v>
      </c>
      <c r="CA23">
        <v>5</v>
      </c>
      <c r="CB23">
        <v>4</v>
      </c>
      <c r="CC23">
        <v>2</v>
      </c>
      <c r="CD23">
        <v>3</v>
      </c>
      <c r="CE23">
        <v>3</v>
      </c>
      <c r="CF23">
        <v>3</v>
      </c>
      <c r="CG23">
        <v>4</v>
      </c>
      <c r="CH23">
        <v>2</v>
      </c>
    </row>
    <row r="24" spans="1:88" x14ac:dyDescent="0.25">
      <c r="A24" s="4"/>
      <c r="B24" s="2">
        <v>44882468</v>
      </c>
      <c r="C24">
        <v>4</v>
      </c>
      <c r="D24">
        <v>5</v>
      </c>
      <c r="E24">
        <v>5</v>
      </c>
      <c r="F24">
        <v>5</v>
      </c>
      <c r="G24">
        <v>4</v>
      </c>
      <c r="H24">
        <v>4</v>
      </c>
      <c r="I24">
        <v>1</v>
      </c>
      <c r="J24">
        <v>3</v>
      </c>
      <c r="K24">
        <v>3</v>
      </c>
      <c r="L24">
        <v>4</v>
      </c>
      <c r="M24">
        <v>5</v>
      </c>
      <c r="N24">
        <v>4</v>
      </c>
      <c r="O24">
        <v>1</v>
      </c>
      <c r="P24">
        <v>2</v>
      </c>
      <c r="Q24">
        <v>3</v>
      </c>
      <c r="R24">
        <v>2</v>
      </c>
      <c r="S24">
        <v>3</v>
      </c>
      <c r="T24">
        <v>4</v>
      </c>
      <c r="U24">
        <v>2</v>
      </c>
      <c r="V24">
        <v>3</v>
      </c>
      <c r="W24">
        <v>4</v>
      </c>
      <c r="X24">
        <v>5</v>
      </c>
      <c r="Y24">
        <v>3</v>
      </c>
      <c r="Z24">
        <v>4</v>
      </c>
      <c r="AA24">
        <v>2</v>
      </c>
      <c r="AB24">
        <v>4</v>
      </c>
      <c r="AC24">
        <v>4</v>
      </c>
      <c r="AD24">
        <v>5</v>
      </c>
      <c r="AE24">
        <v>5</v>
      </c>
      <c r="AF24">
        <v>5</v>
      </c>
      <c r="AG24">
        <v>2</v>
      </c>
      <c r="AH24">
        <v>2</v>
      </c>
      <c r="AI24">
        <v>4</v>
      </c>
      <c r="AJ24">
        <v>5</v>
      </c>
      <c r="AK24">
        <v>5</v>
      </c>
      <c r="AL24">
        <v>5</v>
      </c>
      <c r="AM24">
        <v>4</v>
      </c>
      <c r="AN24">
        <v>4</v>
      </c>
      <c r="AO24">
        <v>4</v>
      </c>
      <c r="AP24">
        <v>5</v>
      </c>
      <c r="AQ24">
        <v>5</v>
      </c>
      <c r="AR24">
        <v>4</v>
      </c>
      <c r="AS24">
        <v>2</v>
      </c>
      <c r="AT24">
        <v>3</v>
      </c>
      <c r="AU24">
        <v>4</v>
      </c>
      <c r="AV24">
        <v>4</v>
      </c>
      <c r="AW24">
        <v>5</v>
      </c>
      <c r="AX24">
        <v>5</v>
      </c>
      <c r="AY24">
        <v>1</v>
      </c>
      <c r="AZ24">
        <v>3</v>
      </c>
      <c r="BA24">
        <v>4</v>
      </c>
      <c r="BB24">
        <v>5</v>
      </c>
      <c r="BC24">
        <v>5</v>
      </c>
      <c r="BD24">
        <v>5</v>
      </c>
      <c r="BE24">
        <v>4</v>
      </c>
      <c r="BF24">
        <v>4</v>
      </c>
      <c r="BG24">
        <v>5</v>
      </c>
      <c r="BH24">
        <v>5</v>
      </c>
      <c r="BI24">
        <v>5</v>
      </c>
      <c r="BJ24">
        <v>5</v>
      </c>
      <c r="BK24">
        <v>3</v>
      </c>
      <c r="BL24">
        <v>4</v>
      </c>
      <c r="BM24">
        <v>4</v>
      </c>
      <c r="BN24">
        <v>5</v>
      </c>
      <c r="BO24">
        <v>5</v>
      </c>
      <c r="BP24">
        <v>4</v>
      </c>
      <c r="BQ24">
        <v>3</v>
      </c>
      <c r="BR24">
        <v>4</v>
      </c>
      <c r="BS24">
        <v>5</v>
      </c>
      <c r="BT24">
        <v>5</v>
      </c>
      <c r="BU24">
        <v>5</v>
      </c>
      <c r="BV24">
        <v>4</v>
      </c>
      <c r="BW24">
        <v>4</v>
      </c>
      <c r="BX24">
        <v>5</v>
      </c>
      <c r="BY24">
        <v>5</v>
      </c>
      <c r="BZ24">
        <v>5</v>
      </c>
      <c r="CA24">
        <v>5</v>
      </c>
      <c r="CB24">
        <v>5</v>
      </c>
      <c r="CC24">
        <v>3</v>
      </c>
      <c r="CD24">
        <v>4</v>
      </c>
      <c r="CE24">
        <v>4</v>
      </c>
      <c r="CF24">
        <v>4</v>
      </c>
      <c r="CG24">
        <v>5</v>
      </c>
      <c r="CH24">
        <v>4</v>
      </c>
    </row>
    <row r="25" spans="1:88" x14ac:dyDescent="0.25">
      <c r="A25" s="4"/>
      <c r="B25" s="2">
        <v>46034097</v>
      </c>
      <c r="C25">
        <v>3</v>
      </c>
      <c r="D25">
        <v>4</v>
      </c>
      <c r="E25">
        <v>5</v>
      </c>
      <c r="F25">
        <v>4</v>
      </c>
      <c r="G25">
        <v>5</v>
      </c>
      <c r="H25">
        <v>4</v>
      </c>
      <c r="I25">
        <v>1</v>
      </c>
      <c r="J25">
        <v>1</v>
      </c>
      <c r="K25">
        <v>1</v>
      </c>
      <c r="L25">
        <v>4</v>
      </c>
      <c r="M25">
        <v>3</v>
      </c>
      <c r="N25">
        <v>4</v>
      </c>
      <c r="O25">
        <v>1</v>
      </c>
      <c r="P25">
        <v>1</v>
      </c>
      <c r="Q25">
        <v>2</v>
      </c>
      <c r="R25">
        <v>2</v>
      </c>
      <c r="S25">
        <v>3</v>
      </c>
      <c r="T25">
        <v>2</v>
      </c>
      <c r="U25">
        <v>1</v>
      </c>
      <c r="V25">
        <v>2</v>
      </c>
      <c r="W25">
        <v>1</v>
      </c>
      <c r="X25">
        <v>2</v>
      </c>
      <c r="Y25">
        <v>4</v>
      </c>
      <c r="Z25">
        <v>4</v>
      </c>
      <c r="AA25">
        <v>2</v>
      </c>
      <c r="AB25">
        <v>2</v>
      </c>
      <c r="AC25">
        <v>2</v>
      </c>
      <c r="AD25">
        <v>4</v>
      </c>
      <c r="AE25">
        <v>4</v>
      </c>
      <c r="AF25">
        <v>3</v>
      </c>
      <c r="AG25">
        <v>1</v>
      </c>
      <c r="AH25">
        <v>1</v>
      </c>
      <c r="AI25">
        <v>3</v>
      </c>
      <c r="AJ25">
        <v>1</v>
      </c>
      <c r="AK25">
        <v>5</v>
      </c>
      <c r="AL25">
        <v>3</v>
      </c>
      <c r="AM25">
        <v>3</v>
      </c>
      <c r="AN25">
        <v>3</v>
      </c>
      <c r="AO25">
        <v>4</v>
      </c>
      <c r="AP25">
        <v>3</v>
      </c>
      <c r="AQ25">
        <v>4</v>
      </c>
      <c r="AR25">
        <v>4</v>
      </c>
      <c r="AS25">
        <v>1</v>
      </c>
      <c r="AT25">
        <v>1</v>
      </c>
      <c r="AU25">
        <v>4</v>
      </c>
      <c r="AV25">
        <v>3</v>
      </c>
      <c r="AW25">
        <v>4</v>
      </c>
      <c r="AX25">
        <v>5</v>
      </c>
      <c r="AY25">
        <v>1</v>
      </c>
      <c r="AZ25">
        <v>2</v>
      </c>
      <c r="BA25">
        <v>3</v>
      </c>
      <c r="BB25">
        <v>3</v>
      </c>
      <c r="BC25">
        <v>4</v>
      </c>
      <c r="BD25">
        <v>4</v>
      </c>
      <c r="BE25">
        <v>2</v>
      </c>
      <c r="BF25">
        <v>3</v>
      </c>
      <c r="BG25">
        <v>4</v>
      </c>
      <c r="BH25">
        <v>3</v>
      </c>
      <c r="BI25">
        <v>5</v>
      </c>
      <c r="BJ25">
        <v>5</v>
      </c>
      <c r="BK25">
        <v>1</v>
      </c>
      <c r="BL25">
        <v>3</v>
      </c>
      <c r="BM25">
        <v>2</v>
      </c>
      <c r="BN25">
        <v>3</v>
      </c>
      <c r="BO25">
        <v>3</v>
      </c>
      <c r="BP25">
        <v>3</v>
      </c>
      <c r="BQ25">
        <v>4</v>
      </c>
      <c r="BR25">
        <v>4</v>
      </c>
      <c r="BS25">
        <v>5</v>
      </c>
      <c r="BT25">
        <v>5</v>
      </c>
      <c r="BU25">
        <v>2</v>
      </c>
      <c r="BV25">
        <v>4</v>
      </c>
      <c r="BW25">
        <v>5</v>
      </c>
      <c r="BX25">
        <v>5</v>
      </c>
      <c r="BY25">
        <v>5</v>
      </c>
      <c r="BZ25">
        <v>4</v>
      </c>
      <c r="CA25">
        <v>5</v>
      </c>
      <c r="CB25">
        <v>4</v>
      </c>
      <c r="CC25">
        <v>4</v>
      </c>
      <c r="CD25">
        <v>5</v>
      </c>
      <c r="CE25">
        <v>3</v>
      </c>
      <c r="CF25">
        <v>2</v>
      </c>
      <c r="CG25">
        <v>4</v>
      </c>
      <c r="CH25">
        <v>3</v>
      </c>
    </row>
    <row r="26" spans="1:88" x14ac:dyDescent="0.25">
      <c r="A26" s="4"/>
      <c r="B26" s="2">
        <v>46772205</v>
      </c>
      <c r="C26">
        <v>4</v>
      </c>
      <c r="D26">
        <v>4</v>
      </c>
      <c r="E26">
        <v>4</v>
      </c>
      <c r="F26">
        <v>5</v>
      </c>
      <c r="G26">
        <v>3</v>
      </c>
      <c r="H26">
        <v>3</v>
      </c>
      <c r="I26">
        <v>1</v>
      </c>
      <c r="J26">
        <v>2</v>
      </c>
      <c r="K26">
        <v>1</v>
      </c>
      <c r="L26">
        <v>2</v>
      </c>
      <c r="M26">
        <v>3</v>
      </c>
      <c r="N26">
        <v>4</v>
      </c>
      <c r="O26">
        <v>1</v>
      </c>
      <c r="P26">
        <v>1</v>
      </c>
      <c r="Q26">
        <v>2</v>
      </c>
      <c r="R26">
        <v>3</v>
      </c>
      <c r="S26">
        <v>3</v>
      </c>
      <c r="T26">
        <v>2</v>
      </c>
      <c r="U26">
        <v>2</v>
      </c>
      <c r="V26">
        <v>2</v>
      </c>
      <c r="W26">
        <v>4</v>
      </c>
      <c r="X26">
        <v>3</v>
      </c>
      <c r="Y26">
        <v>3</v>
      </c>
      <c r="Z26">
        <v>4</v>
      </c>
      <c r="AA26">
        <v>2</v>
      </c>
      <c r="AB26">
        <v>4</v>
      </c>
      <c r="AC26">
        <v>4</v>
      </c>
      <c r="AD26">
        <v>4</v>
      </c>
      <c r="AE26">
        <v>3</v>
      </c>
      <c r="AF26">
        <v>3</v>
      </c>
      <c r="AG26">
        <v>1</v>
      </c>
      <c r="AH26">
        <v>2</v>
      </c>
      <c r="AI26">
        <v>4</v>
      </c>
      <c r="AJ26">
        <v>3</v>
      </c>
      <c r="AK26">
        <v>4</v>
      </c>
      <c r="AL26">
        <v>4</v>
      </c>
      <c r="AM26">
        <v>2</v>
      </c>
      <c r="AN26">
        <v>2</v>
      </c>
      <c r="AO26">
        <v>3</v>
      </c>
      <c r="AP26">
        <v>4</v>
      </c>
      <c r="AQ26">
        <v>3</v>
      </c>
      <c r="AR26">
        <v>4</v>
      </c>
      <c r="AS26">
        <v>2</v>
      </c>
      <c r="AT26">
        <v>2</v>
      </c>
      <c r="AU26">
        <v>3</v>
      </c>
      <c r="AV26">
        <v>4</v>
      </c>
      <c r="AW26">
        <v>4</v>
      </c>
      <c r="AX26">
        <v>4</v>
      </c>
      <c r="AY26">
        <v>2</v>
      </c>
      <c r="AZ26">
        <v>4</v>
      </c>
      <c r="BA26">
        <v>3</v>
      </c>
      <c r="BB26">
        <v>5</v>
      </c>
      <c r="BC26">
        <v>5</v>
      </c>
      <c r="BD26">
        <v>5</v>
      </c>
      <c r="BE26">
        <v>2</v>
      </c>
      <c r="BF26">
        <v>4</v>
      </c>
      <c r="BG26">
        <v>3</v>
      </c>
      <c r="BH26">
        <v>5</v>
      </c>
      <c r="BI26">
        <v>4</v>
      </c>
      <c r="BJ26">
        <v>3</v>
      </c>
      <c r="BK26">
        <v>3</v>
      </c>
      <c r="BL26">
        <v>4</v>
      </c>
      <c r="BM26">
        <v>5</v>
      </c>
      <c r="BN26">
        <v>4</v>
      </c>
      <c r="BO26">
        <v>5</v>
      </c>
      <c r="BP26">
        <v>4</v>
      </c>
      <c r="BQ26">
        <v>2</v>
      </c>
      <c r="BR26">
        <v>2</v>
      </c>
      <c r="BS26">
        <v>4</v>
      </c>
      <c r="BT26">
        <v>4</v>
      </c>
      <c r="BU26">
        <v>5</v>
      </c>
      <c r="BV26">
        <v>3</v>
      </c>
      <c r="BW26">
        <v>5</v>
      </c>
      <c r="BX26">
        <v>3</v>
      </c>
      <c r="BY26">
        <v>4</v>
      </c>
      <c r="BZ26">
        <v>4</v>
      </c>
      <c r="CA26">
        <v>5</v>
      </c>
      <c r="CB26">
        <v>4</v>
      </c>
      <c r="CC26">
        <v>3</v>
      </c>
      <c r="CD26">
        <v>4</v>
      </c>
      <c r="CE26">
        <v>5</v>
      </c>
      <c r="CF26">
        <v>4</v>
      </c>
      <c r="CG26">
        <v>5</v>
      </c>
      <c r="CH26">
        <v>5</v>
      </c>
    </row>
    <row r="27" spans="1:88" x14ac:dyDescent="0.25">
      <c r="A27" s="4"/>
      <c r="B27" s="2">
        <v>47195365</v>
      </c>
      <c r="C27">
        <v>3</v>
      </c>
      <c r="D27">
        <v>4</v>
      </c>
      <c r="E27">
        <v>4</v>
      </c>
      <c r="F27">
        <v>5</v>
      </c>
      <c r="G27">
        <v>4</v>
      </c>
      <c r="H27">
        <v>5</v>
      </c>
      <c r="I27">
        <v>2</v>
      </c>
      <c r="J27">
        <v>2</v>
      </c>
      <c r="K27">
        <v>3</v>
      </c>
      <c r="L27">
        <v>5</v>
      </c>
      <c r="M27">
        <v>3</v>
      </c>
      <c r="N27">
        <v>5</v>
      </c>
      <c r="O27">
        <v>2</v>
      </c>
      <c r="P27">
        <v>2</v>
      </c>
      <c r="Q27">
        <v>3</v>
      </c>
      <c r="R27">
        <v>3</v>
      </c>
      <c r="S27">
        <v>4</v>
      </c>
      <c r="T27">
        <v>4</v>
      </c>
      <c r="U27">
        <v>3</v>
      </c>
      <c r="V27">
        <v>3</v>
      </c>
      <c r="W27">
        <v>3</v>
      </c>
      <c r="X27">
        <v>3</v>
      </c>
      <c r="Y27">
        <v>4</v>
      </c>
      <c r="Z27">
        <v>4</v>
      </c>
      <c r="AA27">
        <v>3</v>
      </c>
      <c r="AB27">
        <v>3</v>
      </c>
      <c r="AC27">
        <v>4</v>
      </c>
      <c r="AD27">
        <v>3</v>
      </c>
      <c r="AE27">
        <v>4</v>
      </c>
      <c r="AF27">
        <v>4</v>
      </c>
      <c r="AG27">
        <v>1</v>
      </c>
      <c r="AH27">
        <v>2</v>
      </c>
      <c r="AI27">
        <v>2</v>
      </c>
      <c r="AJ27">
        <v>3</v>
      </c>
      <c r="AK27">
        <v>3</v>
      </c>
      <c r="AL27">
        <v>2</v>
      </c>
      <c r="AM27">
        <v>3</v>
      </c>
      <c r="AN27">
        <v>4</v>
      </c>
      <c r="AO27">
        <v>5</v>
      </c>
      <c r="AP27">
        <v>4</v>
      </c>
      <c r="AQ27">
        <v>3</v>
      </c>
      <c r="AR27">
        <v>3</v>
      </c>
      <c r="AS27">
        <v>2</v>
      </c>
      <c r="AT27">
        <v>3</v>
      </c>
      <c r="AU27">
        <v>3</v>
      </c>
      <c r="AV27">
        <v>3</v>
      </c>
      <c r="AW27">
        <v>4</v>
      </c>
      <c r="AX27">
        <v>4</v>
      </c>
      <c r="AY27">
        <v>2</v>
      </c>
      <c r="AZ27">
        <v>4</v>
      </c>
      <c r="BA27">
        <v>3</v>
      </c>
      <c r="BB27">
        <v>4</v>
      </c>
      <c r="BC27">
        <v>4</v>
      </c>
      <c r="BD27">
        <v>5</v>
      </c>
      <c r="BE27">
        <v>4</v>
      </c>
      <c r="BF27">
        <v>3</v>
      </c>
      <c r="BG27">
        <v>3</v>
      </c>
      <c r="BH27">
        <v>4</v>
      </c>
      <c r="BI27">
        <v>4</v>
      </c>
      <c r="BJ27">
        <v>4</v>
      </c>
      <c r="BK27">
        <v>3</v>
      </c>
      <c r="BL27">
        <v>4</v>
      </c>
      <c r="BM27">
        <v>4</v>
      </c>
      <c r="BN27">
        <v>3</v>
      </c>
      <c r="BO27">
        <v>4</v>
      </c>
      <c r="BP27">
        <v>4</v>
      </c>
      <c r="BQ27">
        <v>3</v>
      </c>
      <c r="BR27">
        <v>5</v>
      </c>
      <c r="BS27">
        <v>4</v>
      </c>
      <c r="BT27">
        <v>4</v>
      </c>
      <c r="BU27">
        <v>5</v>
      </c>
      <c r="BV27">
        <v>3</v>
      </c>
      <c r="BW27">
        <v>4</v>
      </c>
      <c r="BX27">
        <v>4</v>
      </c>
      <c r="BY27">
        <v>4</v>
      </c>
      <c r="BZ27">
        <v>5</v>
      </c>
      <c r="CA27">
        <v>5</v>
      </c>
      <c r="CB27">
        <v>4</v>
      </c>
      <c r="CC27">
        <v>3</v>
      </c>
      <c r="CD27">
        <v>3</v>
      </c>
      <c r="CE27">
        <v>4</v>
      </c>
      <c r="CF27">
        <v>3</v>
      </c>
      <c r="CG27">
        <v>4</v>
      </c>
      <c r="CH27">
        <v>3</v>
      </c>
    </row>
    <row r="28" spans="1:88" x14ac:dyDescent="0.25">
      <c r="A28" s="4"/>
      <c r="B28" s="2">
        <v>47491070</v>
      </c>
      <c r="C28">
        <v>5</v>
      </c>
      <c r="D28">
        <v>4</v>
      </c>
      <c r="E28">
        <v>4</v>
      </c>
      <c r="F28">
        <v>5</v>
      </c>
      <c r="G28">
        <v>5</v>
      </c>
      <c r="H28">
        <v>5</v>
      </c>
      <c r="I28">
        <v>1</v>
      </c>
      <c r="J28">
        <v>2</v>
      </c>
      <c r="K28">
        <v>2</v>
      </c>
      <c r="L28">
        <v>4</v>
      </c>
      <c r="M28">
        <v>3</v>
      </c>
      <c r="N28">
        <v>3</v>
      </c>
      <c r="O28">
        <v>1</v>
      </c>
      <c r="P28">
        <v>1</v>
      </c>
      <c r="Q28">
        <v>2</v>
      </c>
      <c r="R28">
        <v>3</v>
      </c>
      <c r="S28">
        <v>3</v>
      </c>
      <c r="T28">
        <v>4</v>
      </c>
      <c r="U28">
        <v>3</v>
      </c>
      <c r="V28">
        <v>2</v>
      </c>
      <c r="W28">
        <v>4</v>
      </c>
      <c r="X28">
        <v>2</v>
      </c>
      <c r="Y28">
        <v>4</v>
      </c>
      <c r="Z28">
        <v>4</v>
      </c>
      <c r="AA28">
        <v>4</v>
      </c>
      <c r="AB28">
        <v>4</v>
      </c>
      <c r="AC28">
        <v>4</v>
      </c>
      <c r="AD28">
        <v>5</v>
      </c>
      <c r="AE28">
        <v>3</v>
      </c>
      <c r="AF28">
        <v>2</v>
      </c>
      <c r="AG28">
        <v>2</v>
      </c>
      <c r="AH28">
        <v>2</v>
      </c>
      <c r="AI28">
        <v>2</v>
      </c>
      <c r="AJ28">
        <v>4</v>
      </c>
      <c r="AK28">
        <v>5</v>
      </c>
      <c r="AL28">
        <v>3</v>
      </c>
      <c r="AM28">
        <v>3</v>
      </c>
      <c r="AN28">
        <v>3</v>
      </c>
      <c r="AO28">
        <v>4</v>
      </c>
      <c r="AP28">
        <v>3</v>
      </c>
      <c r="AQ28">
        <v>4</v>
      </c>
      <c r="AR28">
        <v>4</v>
      </c>
      <c r="AS28">
        <v>1</v>
      </c>
      <c r="AT28">
        <v>3</v>
      </c>
      <c r="AU28">
        <v>3</v>
      </c>
      <c r="AV28">
        <v>4</v>
      </c>
      <c r="AW28">
        <v>5</v>
      </c>
      <c r="AX28">
        <v>5</v>
      </c>
      <c r="AY28">
        <v>3</v>
      </c>
      <c r="AZ28">
        <v>3</v>
      </c>
      <c r="BA28">
        <v>5</v>
      </c>
      <c r="BB28">
        <v>5</v>
      </c>
      <c r="BC28">
        <v>5</v>
      </c>
      <c r="BD28">
        <v>5</v>
      </c>
      <c r="BE28">
        <v>2</v>
      </c>
      <c r="BF28">
        <v>3</v>
      </c>
      <c r="BG28">
        <v>5</v>
      </c>
      <c r="BH28">
        <v>4</v>
      </c>
      <c r="BI28">
        <v>5</v>
      </c>
      <c r="BJ28">
        <v>4</v>
      </c>
      <c r="BK28">
        <v>3</v>
      </c>
      <c r="BL28">
        <v>4</v>
      </c>
      <c r="BM28">
        <v>4</v>
      </c>
      <c r="BN28">
        <v>4</v>
      </c>
      <c r="BO28">
        <v>4</v>
      </c>
      <c r="BP28">
        <v>4</v>
      </c>
      <c r="BQ28">
        <v>3</v>
      </c>
      <c r="BR28">
        <v>4</v>
      </c>
      <c r="BS28">
        <v>4</v>
      </c>
      <c r="BT28">
        <v>4</v>
      </c>
      <c r="BU28">
        <v>5</v>
      </c>
      <c r="BV28">
        <v>4</v>
      </c>
      <c r="BW28">
        <v>4</v>
      </c>
      <c r="BX28">
        <v>4</v>
      </c>
      <c r="BY28">
        <v>4</v>
      </c>
      <c r="BZ28">
        <v>5</v>
      </c>
      <c r="CA28">
        <v>5</v>
      </c>
      <c r="CB28">
        <v>5</v>
      </c>
      <c r="CC28">
        <v>3</v>
      </c>
      <c r="CD28">
        <v>2</v>
      </c>
      <c r="CE28">
        <v>3</v>
      </c>
      <c r="CF28">
        <v>3</v>
      </c>
      <c r="CG28">
        <v>3</v>
      </c>
      <c r="CH28">
        <v>4</v>
      </c>
    </row>
    <row r="29" spans="1:88" x14ac:dyDescent="0.25">
      <c r="A29" s="4"/>
      <c r="B29" s="2">
        <v>49881657</v>
      </c>
      <c r="C29">
        <v>5</v>
      </c>
      <c r="D29">
        <v>5</v>
      </c>
      <c r="E29">
        <v>5</v>
      </c>
      <c r="F29">
        <v>5</v>
      </c>
      <c r="G29">
        <v>5</v>
      </c>
      <c r="H29">
        <v>5</v>
      </c>
      <c r="I29">
        <v>2</v>
      </c>
      <c r="J29">
        <v>3</v>
      </c>
      <c r="K29">
        <v>3</v>
      </c>
      <c r="L29">
        <v>4</v>
      </c>
      <c r="M29">
        <v>4</v>
      </c>
      <c r="N29">
        <v>4</v>
      </c>
      <c r="O29">
        <v>2</v>
      </c>
      <c r="P29">
        <v>3</v>
      </c>
      <c r="Q29">
        <v>3</v>
      </c>
      <c r="R29">
        <v>3</v>
      </c>
      <c r="S29">
        <v>4</v>
      </c>
      <c r="T29">
        <v>4</v>
      </c>
      <c r="U29">
        <v>3</v>
      </c>
      <c r="V29">
        <v>3</v>
      </c>
      <c r="W29">
        <v>5</v>
      </c>
      <c r="X29">
        <v>4</v>
      </c>
      <c r="Y29">
        <v>5</v>
      </c>
      <c r="Z29">
        <v>4</v>
      </c>
      <c r="AA29">
        <v>2</v>
      </c>
      <c r="AB29">
        <v>4</v>
      </c>
      <c r="AC29">
        <v>5</v>
      </c>
      <c r="AD29">
        <v>5</v>
      </c>
      <c r="AE29">
        <v>5</v>
      </c>
      <c r="AF29">
        <v>4</v>
      </c>
      <c r="AG29">
        <v>2</v>
      </c>
      <c r="AH29">
        <v>2</v>
      </c>
      <c r="AI29">
        <v>3</v>
      </c>
      <c r="AJ29">
        <v>4</v>
      </c>
      <c r="AK29">
        <v>5</v>
      </c>
      <c r="AL29">
        <v>3</v>
      </c>
      <c r="AM29">
        <v>3</v>
      </c>
      <c r="AN29">
        <v>3</v>
      </c>
      <c r="AO29">
        <v>4</v>
      </c>
      <c r="AP29">
        <v>5</v>
      </c>
      <c r="AQ29">
        <v>5</v>
      </c>
      <c r="AR29">
        <v>5</v>
      </c>
      <c r="AS29">
        <v>2</v>
      </c>
      <c r="AT29">
        <v>3</v>
      </c>
      <c r="AU29">
        <v>4</v>
      </c>
      <c r="AV29">
        <v>4</v>
      </c>
      <c r="AW29">
        <v>4</v>
      </c>
      <c r="AX29">
        <v>4</v>
      </c>
      <c r="AY29">
        <v>2</v>
      </c>
      <c r="AZ29">
        <v>3</v>
      </c>
      <c r="BA29">
        <v>4</v>
      </c>
      <c r="BB29">
        <v>4</v>
      </c>
      <c r="BC29">
        <v>5</v>
      </c>
      <c r="BD29">
        <v>5</v>
      </c>
      <c r="BE29">
        <v>4</v>
      </c>
      <c r="BF29">
        <v>5</v>
      </c>
      <c r="BG29">
        <v>5</v>
      </c>
      <c r="BH29">
        <v>5</v>
      </c>
      <c r="BI29">
        <v>5</v>
      </c>
      <c r="BJ29">
        <v>5</v>
      </c>
      <c r="BK29">
        <v>2</v>
      </c>
      <c r="BL29">
        <v>4</v>
      </c>
      <c r="BM29">
        <v>4</v>
      </c>
      <c r="BN29">
        <v>4</v>
      </c>
      <c r="BO29">
        <v>4</v>
      </c>
      <c r="BP29">
        <v>4</v>
      </c>
      <c r="BQ29">
        <v>3</v>
      </c>
      <c r="BR29">
        <v>5</v>
      </c>
      <c r="BS29">
        <v>5</v>
      </c>
      <c r="BT29">
        <v>5</v>
      </c>
      <c r="BU29">
        <v>5</v>
      </c>
      <c r="BV29">
        <v>5</v>
      </c>
      <c r="BW29">
        <v>4</v>
      </c>
      <c r="BX29">
        <v>5</v>
      </c>
      <c r="BY29">
        <v>5</v>
      </c>
      <c r="BZ29">
        <v>5</v>
      </c>
      <c r="CA29">
        <v>5</v>
      </c>
      <c r="CB29">
        <v>5</v>
      </c>
      <c r="CC29">
        <v>2</v>
      </c>
      <c r="CD29">
        <v>5</v>
      </c>
      <c r="CE29">
        <v>4</v>
      </c>
      <c r="CF29">
        <v>4</v>
      </c>
      <c r="CG29">
        <v>4</v>
      </c>
      <c r="CH29">
        <v>5</v>
      </c>
    </row>
    <row r="30" spans="1:88" x14ac:dyDescent="0.25">
      <c r="A30" s="4"/>
      <c r="B30" s="2">
        <v>51918173</v>
      </c>
      <c r="C30">
        <v>4</v>
      </c>
      <c r="D30">
        <v>4</v>
      </c>
      <c r="E30">
        <v>5</v>
      </c>
      <c r="F30">
        <v>5</v>
      </c>
      <c r="G30">
        <v>5</v>
      </c>
      <c r="H30">
        <v>5</v>
      </c>
      <c r="I30">
        <v>1</v>
      </c>
      <c r="J30">
        <v>2</v>
      </c>
      <c r="K30">
        <v>2</v>
      </c>
      <c r="L30">
        <v>3</v>
      </c>
      <c r="M30">
        <v>4</v>
      </c>
      <c r="N30">
        <v>5</v>
      </c>
      <c r="O30">
        <v>2</v>
      </c>
      <c r="P30">
        <v>2</v>
      </c>
      <c r="Q30">
        <v>2</v>
      </c>
      <c r="R30">
        <v>4</v>
      </c>
      <c r="S30">
        <v>3</v>
      </c>
      <c r="T30">
        <v>4</v>
      </c>
      <c r="U30">
        <v>2</v>
      </c>
      <c r="V30">
        <v>3</v>
      </c>
      <c r="W30">
        <v>4</v>
      </c>
      <c r="X30">
        <v>2</v>
      </c>
      <c r="Y30">
        <v>3</v>
      </c>
      <c r="Z30">
        <v>3</v>
      </c>
      <c r="AA30">
        <v>2</v>
      </c>
      <c r="AB30">
        <v>3</v>
      </c>
      <c r="AC30">
        <v>4</v>
      </c>
      <c r="AD30">
        <v>4</v>
      </c>
      <c r="AE30">
        <v>4</v>
      </c>
      <c r="AF30">
        <v>3</v>
      </c>
      <c r="AG30">
        <v>1</v>
      </c>
      <c r="AH30">
        <v>3</v>
      </c>
      <c r="AI30">
        <v>3</v>
      </c>
      <c r="AJ30">
        <v>3</v>
      </c>
      <c r="AK30">
        <v>3</v>
      </c>
      <c r="AL30">
        <v>4</v>
      </c>
      <c r="AM30">
        <v>2</v>
      </c>
      <c r="AN30">
        <v>2</v>
      </c>
      <c r="AO30">
        <v>3</v>
      </c>
      <c r="AP30">
        <v>3</v>
      </c>
      <c r="AQ30">
        <v>4</v>
      </c>
      <c r="AR30">
        <v>4</v>
      </c>
      <c r="AS30">
        <v>3</v>
      </c>
      <c r="AT30">
        <v>2</v>
      </c>
      <c r="AU30">
        <v>3</v>
      </c>
      <c r="AV30">
        <v>3</v>
      </c>
      <c r="AW30">
        <v>3</v>
      </c>
      <c r="AX30">
        <v>3</v>
      </c>
      <c r="AY30">
        <v>3</v>
      </c>
      <c r="AZ30">
        <v>3</v>
      </c>
      <c r="BA30">
        <v>4</v>
      </c>
      <c r="BB30">
        <v>3</v>
      </c>
      <c r="BC30">
        <v>4</v>
      </c>
      <c r="BD30">
        <v>4</v>
      </c>
      <c r="BE30">
        <v>4</v>
      </c>
      <c r="BF30">
        <v>4</v>
      </c>
      <c r="BG30">
        <v>5</v>
      </c>
      <c r="BH30">
        <v>3</v>
      </c>
      <c r="BI30">
        <v>4</v>
      </c>
      <c r="BJ30">
        <v>5</v>
      </c>
      <c r="BK30">
        <v>2</v>
      </c>
      <c r="BL30">
        <v>3</v>
      </c>
      <c r="BM30">
        <v>4</v>
      </c>
      <c r="BN30">
        <v>3</v>
      </c>
      <c r="BO30">
        <v>3</v>
      </c>
      <c r="BP30">
        <v>4</v>
      </c>
      <c r="BQ30">
        <v>3</v>
      </c>
      <c r="BR30">
        <v>5</v>
      </c>
      <c r="BS30">
        <v>4</v>
      </c>
      <c r="BT30">
        <v>5</v>
      </c>
      <c r="BU30">
        <v>4</v>
      </c>
      <c r="BV30">
        <v>5</v>
      </c>
      <c r="BW30">
        <v>3</v>
      </c>
      <c r="BX30">
        <v>4</v>
      </c>
      <c r="BY30">
        <v>5</v>
      </c>
      <c r="BZ30">
        <v>4</v>
      </c>
      <c r="CA30">
        <v>4</v>
      </c>
      <c r="CB30">
        <v>5</v>
      </c>
      <c r="CC30">
        <v>3</v>
      </c>
      <c r="CD30">
        <v>3</v>
      </c>
      <c r="CE30">
        <v>3</v>
      </c>
      <c r="CF30">
        <v>4</v>
      </c>
      <c r="CG30">
        <v>3</v>
      </c>
      <c r="CH30">
        <v>3</v>
      </c>
    </row>
    <row r="31" spans="1:88" x14ac:dyDescent="0.25">
      <c r="B31" s="2" t="s">
        <v>105</v>
      </c>
      <c r="C31">
        <f xml:space="preserve"> _xlfn.T.TEST(C2:C16,C17:C30,2,3)</f>
        <v>0.50167505466270934</v>
      </c>
      <c r="D31">
        <f t="shared" ref="D31:BO31" si="0" xml:space="preserve"> _xlfn.T.TEST(D2:D16,D17:D30,2,3)</f>
        <v>0.81603241043930519</v>
      </c>
      <c r="E31">
        <f t="shared" si="0"/>
        <v>0.44290145899451239</v>
      </c>
      <c r="F31">
        <f t="shared" si="0"/>
        <v>0.71512025747921792</v>
      </c>
      <c r="G31">
        <f t="shared" si="0"/>
        <v>0.53457998267008322</v>
      </c>
      <c r="H31">
        <f t="shared" si="0"/>
        <v>0.57220402420507122</v>
      </c>
      <c r="I31">
        <f t="shared" si="0"/>
        <v>0.94591904291151652</v>
      </c>
      <c r="J31">
        <f t="shared" si="0"/>
        <v>0.4054404858054621</v>
      </c>
      <c r="K31">
        <f t="shared" si="0"/>
        <v>0.57175900080006303</v>
      </c>
      <c r="L31">
        <f t="shared" si="0"/>
        <v>0.84537915720075274</v>
      </c>
      <c r="M31">
        <f t="shared" si="0"/>
        <v>0.52759867127133142</v>
      </c>
      <c r="N31">
        <f t="shared" si="0"/>
        <v>0.71784479817922398</v>
      </c>
      <c r="O31">
        <f t="shared" si="0"/>
        <v>0.91276901061749771</v>
      </c>
      <c r="P31">
        <f t="shared" si="0"/>
        <v>0.43648746586080978</v>
      </c>
      <c r="Q31">
        <f t="shared" si="0"/>
        <v>0.41629223405765137</v>
      </c>
      <c r="R31">
        <f t="shared" si="0"/>
        <v>0.37622321108212475</v>
      </c>
      <c r="S31">
        <f t="shared" si="0"/>
        <v>0.98966452773093017</v>
      </c>
      <c r="T31">
        <f t="shared" si="0"/>
        <v>1</v>
      </c>
      <c r="U31">
        <f t="shared" si="0"/>
        <v>0.65549890090488994</v>
      </c>
      <c r="V31">
        <f t="shared" si="0"/>
        <v>0.20500743019431319</v>
      </c>
      <c r="W31">
        <f t="shared" si="0"/>
        <v>0.6620858049272198</v>
      </c>
      <c r="X31">
        <f t="shared" si="0"/>
        <v>9.9298789631879769E-2</v>
      </c>
      <c r="Y31">
        <f t="shared" si="0"/>
        <v>0.38373593925946992</v>
      </c>
      <c r="Z31">
        <f t="shared" si="0"/>
        <v>0.55646390320784522</v>
      </c>
      <c r="AA31">
        <f t="shared" si="0"/>
        <v>0.96706414093994097</v>
      </c>
      <c r="AB31">
        <f t="shared" si="0"/>
        <v>0.22368870380953262</v>
      </c>
      <c r="AC31">
        <f t="shared" si="0"/>
        <v>0.73813453923810934</v>
      </c>
      <c r="AD31">
        <f t="shared" si="0"/>
        <v>0.86215359254233537</v>
      </c>
      <c r="AE31">
        <f t="shared" si="0"/>
        <v>0.88799591766820563</v>
      </c>
      <c r="AF31">
        <f t="shared" si="0"/>
        <v>0.78816802664895524</v>
      </c>
      <c r="AG31">
        <f t="shared" si="0"/>
        <v>0.60717445618731758</v>
      </c>
      <c r="AH31">
        <f t="shared" si="0"/>
        <v>0.19266030333143322</v>
      </c>
      <c r="AI31">
        <f t="shared" si="0"/>
        <v>0.6563320291631547</v>
      </c>
      <c r="AJ31">
        <f t="shared" si="0"/>
        <v>0.61399342465074347</v>
      </c>
      <c r="AK31">
        <f t="shared" si="0"/>
        <v>0.24806603946110983</v>
      </c>
      <c r="AL31">
        <f t="shared" si="0"/>
        <v>0.94715247121951074</v>
      </c>
      <c r="AM31">
        <f t="shared" si="0"/>
        <v>4.086934041241308E-2</v>
      </c>
      <c r="AN31">
        <f t="shared" si="0"/>
        <v>0.51407189650447527</v>
      </c>
      <c r="AO31">
        <f t="shared" si="0"/>
        <v>0.59072643948331149</v>
      </c>
      <c r="AP31">
        <f t="shared" si="0"/>
        <v>0.76382972100014501</v>
      </c>
      <c r="AQ31">
        <f t="shared" si="0"/>
        <v>0.64998181046567449</v>
      </c>
      <c r="AR31">
        <f t="shared" si="0"/>
        <v>0.83288518347866414</v>
      </c>
      <c r="AS31">
        <f t="shared" si="0"/>
        <v>0.39020707779242358</v>
      </c>
      <c r="AT31">
        <f t="shared" si="0"/>
        <v>0.29430521315137992</v>
      </c>
      <c r="AU31">
        <f t="shared" si="0"/>
        <v>0.72231754640234902</v>
      </c>
      <c r="AV31">
        <f t="shared" si="0"/>
        <v>0.45839387498231343</v>
      </c>
      <c r="AW31">
        <f t="shared" si="0"/>
        <v>0.11519773430923885</v>
      </c>
      <c r="AX31">
        <f t="shared" si="0"/>
        <v>0.49573021502724435</v>
      </c>
      <c r="AY31">
        <f t="shared" si="0"/>
        <v>0.69823722489406115</v>
      </c>
      <c r="AZ31">
        <f t="shared" si="0"/>
        <v>0.98116780111894153</v>
      </c>
      <c r="BA31">
        <f t="shared" si="0"/>
        <v>0.1679336380423532</v>
      </c>
      <c r="BB31">
        <f t="shared" si="0"/>
        <v>0.82622710536928601</v>
      </c>
      <c r="BC31">
        <f t="shared" si="0"/>
        <v>0.96116189142751463</v>
      </c>
      <c r="BD31">
        <f t="shared" si="0"/>
        <v>0.7672962502819487</v>
      </c>
      <c r="BE31">
        <f t="shared" si="0"/>
        <v>0.80109779938797643</v>
      </c>
      <c r="BF31">
        <f t="shared" si="0"/>
        <v>1</v>
      </c>
      <c r="BG31">
        <f t="shared" si="0"/>
        <v>0.4959727599331798</v>
      </c>
      <c r="BH31">
        <f t="shared" si="0"/>
        <v>0.74262313841940353</v>
      </c>
      <c r="BI31">
        <f t="shared" si="0"/>
        <v>0.74901928138266705</v>
      </c>
      <c r="BJ31">
        <f t="shared" si="0"/>
        <v>0.50176875067035198</v>
      </c>
      <c r="BK31">
        <f t="shared" si="0"/>
        <v>0.70184325871162467</v>
      </c>
      <c r="BL31">
        <f t="shared" si="0"/>
        <v>0.15292650308012487</v>
      </c>
      <c r="BM31">
        <f t="shared" si="0"/>
        <v>0.64883982611320556</v>
      </c>
      <c r="BN31">
        <f t="shared" si="0"/>
        <v>0.80575000403776131</v>
      </c>
      <c r="BO31">
        <f t="shared" si="0"/>
        <v>0.50325244544791659</v>
      </c>
      <c r="BP31">
        <f t="shared" ref="BP31:CH31" si="1" xml:space="preserve"> _xlfn.T.TEST(BP2:BP16,BP17:BP30,2,3)</f>
        <v>0.60722940212314125</v>
      </c>
      <c r="BQ31">
        <f t="shared" si="1"/>
        <v>0.38334828047819813</v>
      </c>
      <c r="BR31">
        <f t="shared" si="1"/>
        <v>0.32975353949587505</v>
      </c>
      <c r="BS31">
        <f t="shared" si="1"/>
        <v>0.53558635403852162</v>
      </c>
      <c r="BT31">
        <f t="shared" si="1"/>
        <v>0.10405416973102885</v>
      </c>
      <c r="BU31">
        <f t="shared" si="1"/>
        <v>0.86935411615454794</v>
      </c>
      <c r="BV31">
        <f t="shared" si="1"/>
        <v>0.55986238849769077</v>
      </c>
      <c r="BW31">
        <f t="shared" si="1"/>
        <v>0.46106496140234499</v>
      </c>
      <c r="BX31">
        <f t="shared" si="1"/>
        <v>0.42565879848263832</v>
      </c>
      <c r="BY31">
        <f t="shared" si="1"/>
        <v>0.52906255264403901</v>
      </c>
      <c r="BZ31">
        <f t="shared" si="1"/>
        <v>0.31884922449097874</v>
      </c>
      <c r="CA31">
        <f t="shared" si="1"/>
        <v>0.69301574210700378</v>
      </c>
      <c r="CB31">
        <f t="shared" si="1"/>
        <v>0.69146247881780765</v>
      </c>
      <c r="CC31">
        <f t="shared" si="1"/>
        <v>0.16021451298344302</v>
      </c>
      <c r="CD31">
        <f t="shared" si="1"/>
        <v>0.9189974051742007</v>
      </c>
      <c r="CE31">
        <f t="shared" si="1"/>
        <v>0.25243944766040161</v>
      </c>
      <c r="CF31">
        <f t="shared" si="1"/>
        <v>0.56207146839391009</v>
      </c>
      <c r="CG31">
        <f t="shared" si="1"/>
        <v>0.78223358568808521</v>
      </c>
      <c r="CH31">
        <f t="shared" si="1"/>
        <v>0.27203665463394872</v>
      </c>
    </row>
    <row r="32" spans="1:88" x14ac:dyDescent="0.25">
      <c r="B32" s="2" t="s">
        <v>106</v>
      </c>
      <c r="C32" t="str">
        <f xml:space="preserve"> IF(C31&lt;0.05,"Sí", "No")</f>
        <v>No</v>
      </c>
      <c r="D32" t="str">
        <f t="shared" ref="D32:BO32" si="2" xml:space="preserve"> IF(D31&lt;0.05,"Sí", "No")</f>
        <v>No</v>
      </c>
      <c r="E32" t="str">
        <f t="shared" si="2"/>
        <v>No</v>
      </c>
      <c r="F32" t="str">
        <f t="shared" si="2"/>
        <v>No</v>
      </c>
      <c r="G32" t="str">
        <f t="shared" si="2"/>
        <v>No</v>
      </c>
      <c r="H32" t="str">
        <f t="shared" si="2"/>
        <v>No</v>
      </c>
      <c r="I32" t="str">
        <f t="shared" si="2"/>
        <v>No</v>
      </c>
      <c r="J32" t="str">
        <f t="shared" si="2"/>
        <v>No</v>
      </c>
      <c r="K32" t="str">
        <f t="shared" si="2"/>
        <v>No</v>
      </c>
      <c r="L32" t="str">
        <f t="shared" si="2"/>
        <v>No</v>
      </c>
      <c r="M32" t="str">
        <f t="shared" si="2"/>
        <v>No</v>
      </c>
      <c r="N32" t="str">
        <f t="shared" si="2"/>
        <v>No</v>
      </c>
      <c r="O32" t="str">
        <f t="shared" si="2"/>
        <v>No</v>
      </c>
      <c r="P32" t="str">
        <f t="shared" si="2"/>
        <v>No</v>
      </c>
      <c r="Q32" t="str">
        <f t="shared" si="2"/>
        <v>No</v>
      </c>
      <c r="R32" t="str">
        <f t="shared" si="2"/>
        <v>No</v>
      </c>
      <c r="S32" t="str">
        <f t="shared" si="2"/>
        <v>No</v>
      </c>
      <c r="T32" t="str">
        <f t="shared" si="2"/>
        <v>No</v>
      </c>
      <c r="U32" t="str">
        <f t="shared" si="2"/>
        <v>No</v>
      </c>
      <c r="V32" t="str">
        <f t="shared" si="2"/>
        <v>No</v>
      </c>
      <c r="W32" t="str">
        <f t="shared" si="2"/>
        <v>No</v>
      </c>
      <c r="X32" t="str">
        <f t="shared" si="2"/>
        <v>No</v>
      </c>
      <c r="Y32" t="str">
        <f t="shared" si="2"/>
        <v>No</v>
      </c>
      <c r="Z32" t="str">
        <f t="shared" si="2"/>
        <v>No</v>
      </c>
      <c r="AA32" t="str">
        <f t="shared" si="2"/>
        <v>No</v>
      </c>
      <c r="AB32" t="str">
        <f t="shared" si="2"/>
        <v>No</v>
      </c>
      <c r="AC32" t="str">
        <f t="shared" si="2"/>
        <v>No</v>
      </c>
      <c r="AD32" t="str">
        <f t="shared" si="2"/>
        <v>No</v>
      </c>
      <c r="AE32" t="str">
        <f t="shared" si="2"/>
        <v>No</v>
      </c>
      <c r="AF32" t="str">
        <f t="shared" si="2"/>
        <v>No</v>
      </c>
      <c r="AG32" t="str">
        <f t="shared" si="2"/>
        <v>No</v>
      </c>
      <c r="AH32" t="str">
        <f t="shared" si="2"/>
        <v>No</v>
      </c>
      <c r="AI32" t="str">
        <f t="shared" si="2"/>
        <v>No</v>
      </c>
      <c r="AJ32" t="str">
        <f t="shared" si="2"/>
        <v>No</v>
      </c>
      <c r="AK32" t="str">
        <f t="shared" si="2"/>
        <v>No</v>
      </c>
      <c r="AL32" t="str">
        <f t="shared" si="2"/>
        <v>No</v>
      </c>
      <c r="AM32" t="str">
        <f t="shared" si="2"/>
        <v>Sí</v>
      </c>
      <c r="AN32" t="str">
        <f t="shared" si="2"/>
        <v>No</v>
      </c>
      <c r="AO32" t="str">
        <f t="shared" si="2"/>
        <v>No</v>
      </c>
      <c r="AP32" t="str">
        <f t="shared" si="2"/>
        <v>No</v>
      </c>
      <c r="AQ32" t="str">
        <f t="shared" si="2"/>
        <v>No</v>
      </c>
      <c r="AR32" t="str">
        <f t="shared" si="2"/>
        <v>No</v>
      </c>
      <c r="AS32" t="str">
        <f t="shared" si="2"/>
        <v>No</v>
      </c>
      <c r="AT32" t="str">
        <f t="shared" si="2"/>
        <v>No</v>
      </c>
      <c r="AU32" t="str">
        <f t="shared" si="2"/>
        <v>No</v>
      </c>
      <c r="AV32" t="str">
        <f t="shared" si="2"/>
        <v>No</v>
      </c>
      <c r="AW32" t="str">
        <f t="shared" si="2"/>
        <v>No</v>
      </c>
      <c r="AX32" t="str">
        <f t="shared" si="2"/>
        <v>No</v>
      </c>
      <c r="AY32" t="str">
        <f t="shared" si="2"/>
        <v>No</v>
      </c>
      <c r="AZ32" t="str">
        <f t="shared" si="2"/>
        <v>No</v>
      </c>
      <c r="BA32" t="str">
        <f t="shared" si="2"/>
        <v>No</v>
      </c>
      <c r="BB32" t="str">
        <f t="shared" si="2"/>
        <v>No</v>
      </c>
      <c r="BC32" t="str">
        <f t="shared" si="2"/>
        <v>No</v>
      </c>
      <c r="BD32" t="str">
        <f t="shared" si="2"/>
        <v>No</v>
      </c>
      <c r="BE32" t="str">
        <f t="shared" si="2"/>
        <v>No</v>
      </c>
      <c r="BF32" t="str">
        <f t="shared" si="2"/>
        <v>No</v>
      </c>
      <c r="BG32" t="str">
        <f t="shared" si="2"/>
        <v>No</v>
      </c>
      <c r="BH32" t="str">
        <f t="shared" si="2"/>
        <v>No</v>
      </c>
      <c r="BI32" t="str">
        <f t="shared" si="2"/>
        <v>No</v>
      </c>
      <c r="BJ32" t="str">
        <f t="shared" si="2"/>
        <v>No</v>
      </c>
      <c r="BK32" t="str">
        <f t="shared" si="2"/>
        <v>No</v>
      </c>
      <c r="BL32" t="str">
        <f t="shared" si="2"/>
        <v>No</v>
      </c>
      <c r="BM32" t="str">
        <f t="shared" si="2"/>
        <v>No</v>
      </c>
      <c r="BN32" t="str">
        <f t="shared" si="2"/>
        <v>No</v>
      </c>
      <c r="BO32" t="str">
        <f t="shared" si="2"/>
        <v>No</v>
      </c>
      <c r="BP32" t="str">
        <f t="shared" ref="BP32:CH32" si="3" xml:space="preserve"> IF(BP31&lt;0.05,"Sí", "No")</f>
        <v>No</v>
      </c>
      <c r="BQ32" t="str">
        <f t="shared" si="3"/>
        <v>No</v>
      </c>
      <c r="BR32" t="str">
        <f t="shared" si="3"/>
        <v>No</v>
      </c>
      <c r="BS32" t="str">
        <f t="shared" si="3"/>
        <v>No</v>
      </c>
      <c r="BT32" t="str">
        <f t="shared" si="3"/>
        <v>No</v>
      </c>
      <c r="BU32" t="str">
        <f t="shared" si="3"/>
        <v>No</v>
      </c>
      <c r="BV32" t="str">
        <f t="shared" si="3"/>
        <v>No</v>
      </c>
      <c r="BW32" t="str">
        <f t="shared" si="3"/>
        <v>No</v>
      </c>
      <c r="BX32" t="str">
        <f t="shared" si="3"/>
        <v>No</v>
      </c>
      <c r="BY32" t="str">
        <f t="shared" si="3"/>
        <v>No</v>
      </c>
      <c r="BZ32" t="str">
        <f t="shared" si="3"/>
        <v>No</v>
      </c>
      <c r="CA32" t="str">
        <f t="shared" si="3"/>
        <v>No</v>
      </c>
      <c r="CB32" t="str">
        <f t="shared" si="3"/>
        <v>No</v>
      </c>
      <c r="CC32" t="str">
        <f t="shared" si="3"/>
        <v>No</v>
      </c>
      <c r="CD32" t="str">
        <f t="shared" si="3"/>
        <v>No</v>
      </c>
      <c r="CE32" t="str">
        <f t="shared" si="3"/>
        <v>No</v>
      </c>
      <c r="CF32" t="str">
        <f t="shared" si="3"/>
        <v>No</v>
      </c>
      <c r="CG32" t="str">
        <f t="shared" si="3"/>
        <v>No</v>
      </c>
      <c r="CH32" t="str">
        <f t="shared" si="3"/>
        <v>No</v>
      </c>
      <c r="CJ32">
        <f xml:space="preserve"> COUNTIF(C32:CH32,"No")</f>
        <v>83</v>
      </c>
    </row>
    <row r="34" spans="1:86" x14ac:dyDescent="0.25">
      <c r="A34" s="4" t="s">
        <v>4</v>
      </c>
      <c r="B34" s="2">
        <v>12969488</v>
      </c>
      <c r="C34">
        <v>5</v>
      </c>
      <c r="D34">
        <v>5</v>
      </c>
      <c r="E34">
        <v>3</v>
      </c>
      <c r="F34">
        <v>5</v>
      </c>
      <c r="G34">
        <v>4</v>
      </c>
      <c r="H34">
        <v>5</v>
      </c>
      <c r="I34">
        <v>1</v>
      </c>
      <c r="J34">
        <v>4</v>
      </c>
      <c r="K34">
        <v>4</v>
      </c>
      <c r="L34">
        <v>3</v>
      </c>
      <c r="M34">
        <v>4</v>
      </c>
      <c r="N34">
        <v>4</v>
      </c>
      <c r="O34">
        <v>2</v>
      </c>
      <c r="P34">
        <v>2</v>
      </c>
      <c r="Q34">
        <v>2</v>
      </c>
      <c r="R34">
        <v>3</v>
      </c>
      <c r="S34">
        <v>3</v>
      </c>
      <c r="T34">
        <v>3</v>
      </c>
      <c r="U34">
        <v>2</v>
      </c>
      <c r="V34">
        <v>3</v>
      </c>
      <c r="W34">
        <v>3</v>
      </c>
      <c r="X34">
        <v>3</v>
      </c>
      <c r="Y34">
        <v>1</v>
      </c>
      <c r="Z34">
        <v>3</v>
      </c>
      <c r="AA34">
        <v>2</v>
      </c>
      <c r="AB34">
        <v>2</v>
      </c>
      <c r="AC34">
        <v>4</v>
      </c>
      <c r="AD34">
        <v>4</v>
      </c>
      <c r="AE34">
        <v>5</v>
      </c>
      <c r="AF34">
        <v>5</v>
      </c>
      <c r="AG34">
        <v>2</v>
      </c>
      <c r="AH34">
        <v>4</v>
      </c>
      <c r="AI34">
        <v>3</v>
      </c>
      <c r="AJ34">
        <v>4</v>
      </c>
      <c r="AK34">
        <v>3</v>
      </c>
      <c r="AL34">
        <v>3</v>
      </c>
      <c r="AM34">
        <v>4</v>
      </c>
      <c r="AN34">
        <v>4</v>
      </c>
      <c r="AO34">
        <v>5</v>
      </c>
      <c r="AP34">
        <v>4</v>
      </c>
      <c r="AQ34">
        <v>3</v>
      </c>
      <c r="AR34">
        <v>5</v>
      </c>
      <c r="AS34">
        <v>2</v>
      </c>
      <c r="AT34">
        <v>2</v>
      </c>
      <c r="AU34">
        <v>2</v>
      </c>
      <c r="AV34">
        <v>3</v>
      </c>
      <c r="AW34">
        <v>3</v>
      </c>
      <c r="AX34">
        <v>3</v>
      </c>
      <c r="AY34">
        <v>2</v>
      </c>
      <c r="AZ34">
        <v>5</v>
      </c>
      <c r="BA34">
        <v>4</v>
      </c>
      <c r="BB34">
        <v>5</v>
      </c>
      <c r="BC34">
        <v>3</v>
      </c>
      <c r="BD34">
        <v>5</v>
      </c>
      <c r="BE34">
        <v>4</v>
      </c>
      <c r="BF34">
        <v>5</v>
      </c>
      <c r="BG34">
        <v>3</v>
      </c>
      <c r="BH34">
        <v>5</v>
      </c>
      <c r="BI34">
        <v>4</v>
      </c>
      <c r="BJ34">
        <v>4</v>
      </c>
      <c r="BK34">
        <v>1</v>
      </c>
      <c r="BL34">
        <v>3</v>
      </c>
      <c r="BM34">
        <v>4</v>
      </c>
      <c r="BN34">
        <v>1</v>
      </c>
      <c r="BO34">
        <v>3</v>
      </c>
      <c r="BP34">
        <v>2</v>
      </c>
      <c r="BQ34">
        <v>2</v>
      </c>
      <c r="BR34">
        <v>4</v>
      </c>
      <c r="BS34">
        <v>2</v>
      </c>
      <c r="BT34">
        <v>2</v>
      </c>
      <c r="BU34">
        <v>4</v>
      </c>
      <c r="BV34">
        <v>3</v>
      </c>
      <c r="BW34">
        <v>5</v>
      </c>
      <c r="BX34">
        <v>4</v>
      </c>
      <c r="BY34">
        <v>4</v>
      </c>
      <c r="BZ34">
        <v>5</v>
      </c>
      <c r="CA34">
        <v>5</v>
      </c>
      <c r="CB34">
        <v>5</v>
      </c>
      <c r="CC34">
        <v>1</v>
      </c>
      <c r="CD34">
        <v>1</v>
      </c>
      <c r="CE34">
        <v>2</v>
      </c>
      <c r="CF34">
        <v>1</v>
      </c>
      <c r="CG34">
        <v>2</v>
      </c>
      <c r="CH34">
        <v>1</v>
      </c>
    </row>
    <row r="35" spans="1:86" x14ac:dyDescent="0.25">
      <c r="A35" s="4"/>
      <c r="B35" s="2">
        <v>15907736</v>
      </c>
      <c r="C35">
        <v>4</v>
      </c>
      <c r="D35">
        <v>3</v>
      </c>
      <c r="E35">
        <v>4</v>
      </c>
      <c r="F35">
        <v>5</v>
      </c>
      <c r="G35">
        <v>5</v>
      </c>
      <c r="H35">
        <v>4</v>
      </c>
      <c r="I35">
        <v>1</v>
      </c>
      <c r="J35">
        <v>1</v>
      </c>
      <c r="K35">
        <v>4</v>
      </c>
      <c r="L35">
        <v>2</v>
      </c>
      <c r="M35">
        <v>4</v>
      </c>
      <c r="N35">
        <v>4</v>
      </c>
      <c r="O35">
        <v>1</v>
      </c>
      <c r="P35">
        <v>2</v>
      </c>
      <c r="Q35">
        <v>2</v>
      </c>
      <c r="R35">
        <v>3</v>
      </c>
      <c r="S35">
        <v>4</v>
      </c>
      <c r="T35">
        <v>3</v>
      </c>
      <c r="U35">
        <v>2</v>
      </c>
      <c r="V35">
        <v>2</v>
      </c>
      <c r="W35">
        <v>3</v>
      </c>
      <c r="X35">
        <v>3</v>
      </c>
      <c r="Y35">
        <v>3</v>
      </c>
      <c r="Z35">
        <v>3</v>
      </c>
      <c r="AA35">
        <v>3</v>
      </c>
      <c r="AB35">
        <v>4</v>
      </c>
      <c r="AC35">
        <v>4</v>
      </c>
      <c r="AD35">
        <v>3</v>
      </c>
      <c r="AE35">
        <v>3</v>
      </c>
      <c r="AF35">
        <v>4</v>
      </c>
      <c r="AG35">
        <v>2</v>
      </c>
      <c r="AH35">
        <v>4</v>
      </c>
      <c r="AI35">
        <v>2</v>
      </c>
      <c r="AJ35">
        <v>5</v>
      </c>
      <c r="AK35">
        <v>5</v>
      </c>
      <c r="AL35">
        <v>4</v>
      </c>
      <c r="AM35">
        <v>4</v>
      </c>
      <c r="AN35">
        <v>4</v>
      </c>
      <c r="AO35">
        <v>3</v>
      </c>
      <c r="AP35">
        <v>4</v>
      </c>
      <c r="AQ35">
        <v>4</v>
      </c>
      <c r="AR35">
        <v>5</v>
      </c>
      <c r="AS35">
        <v>2</v>
      </c>
      <c r="AT35">
        <v>3</v>
      </c>
      <c r="AU35">
        <v>3</v>
      </c>
      <c r="AV35">
        <v>2</v>
      </c>
      <c r="AW35">
        <v>4</v>
      </c>
      <c r="AX35">
        <v>3</v>
      </c>
      <c r="AY35">
        <v>3</v>
      </c>
      <c r="AZ35">
        <v>3</v>
      </c>
      <c r="BA35">
        <v>3</v>
      </c>
      <c r="BB35">
        <v>5</v>
      </c>
      <c r="BC35">
        <v>3</v>
      </c>
      <c r="BD35">
        <v>4</v>
      </c>
      <c r="BE35">
        <v>4</v>
      </c>
      <c r="BF35">
        <v>4</v>
      </c>
      <c r="BG35">
        <v>4</v>
      </c>
      <c r="BH35">
        <v>4</v>
      </c>
      <c r="BI35">
        <v>5</v>
      </c>
      <c r="BJ35">
        <v>4</v>
      </c>
      <c r="BK35">
        <v>4</v>
      </c>
      <c r="BL35">
        <v>3</v>
      </c>
      <c r="BM35">
        <v>3</v>
      </c>
      <c r="BN35">
        <v>4</v>
      </c>
      <c r="BO35">
        <v>3</v>
      </c>
      <c r="BP35">
        <v>3</v>
      </c>
      <c r="BQ35">
        <v>4</v>
      </c>
      <c r="BR35">
        <v>4</v>
      </c>
      <c r="BS35">
        <v>4</v>
      </c>
      <c r="BT35">
        <v>4</v>
      </c>
      <c r="BU35">
        <v>5</v>
      </c>
      <c r="BV35">
        <v>3</v>
      </c>
      <c r="BW35">
        <v>4</v>
      </c>
      <c r="BX35">
        <v>4</v>
      </c>
      <c r="BY35">
        <v>3</v>
      </c>
      <c r="BZ35">
        <v>3</v>
      </c>
      <c r="CA35">
        <v>4</v>
      </c>
      <c r="CB35">
        <v>5</v>
      </c>
      <c r="CC35">
        <v>2</v>
      </c>
      <c r="CD35">
        <v>4</v>
      </c>
      <c r="CE35">
        <v>2</v>
      </c>
      <c r="CF35">
        <v>3</v>
      </c>
      <c r="CG35">
        <v>2</v>
      </c>
      <c r="CH35">
        <v>3</v>
      </c>
    </row>
    <row r="36" spans="1:86" x14ac:dyDescent="0.25">
      <c r="A36" s="4"/>
      <c r="B36" s="2">
        <v>17807112</v>
      </c>
      <c r="C36">
        <v>5</v>
      </c>
      <c r="D36">
        <v>4</v>
      </c>
      <c r="E36">
        <v>5</v>
      </c>
      <c r="F36">
        <v>5</v>
      </c>
      <c r="G36">
        <v>5</v>
      </c>
      <c r="H36">
        <v>5</v>
      </c>
      <c r="I36">
        <v>2</v>
      </c>
      <c r="J36">
        <v>2</v>
      </c>
      <c r="K36">
        <v>3</v>
      </c>
      <c r="L36">
        <v>3</v>
      </c>
      <c r="M36">
        <v>3</v>
      </c>
      <c r="N36">
        <v>4</v>
      </c>
      <c r="O36">
        <v>1</v>
      </c>
      <c r="P36">
        <v>2</v>
      </c>
      <c r="Q36">
        <v>3</v>
      </c>
      <c r="R36">
        <v>3</v>
      </c>
      <c r="S36">
        <v>3</v>
      </c>
      <c r="T36">
        <v>3</v>
      </c>
      <c r="U36">
        <v>3</v>
      </c>
      <c r="V36">
        <v>4</v>
      </c>
      <c r="W36">
        <v>3</v>
      </c>
      <c r="X36">
        <v>4</v>
      </c>
      <c r="Y36">
        <v>3</v>
      </c>
      <c r="Z36">
        <v>4</v>
      </c>
      <c r="AA36">
        <v>3</v>
      </c>
      <c r="AB36">
        <v>5</v>
      </c>
      <c r="AC36">
        <v>4</v>
      </c>
      <c r="AD36">
        <v>5</v>
      </c>
      <c r="AE36">
        <v>5</v>
      </c>
      <c r="AF36">
        <v>5</v>
      </c>
      <c r="AG36">
        <v>2</v>
      </c>
      <c r="AH36">
        <v>2</v>
      </c>
      <c r="AI36">
        <v>4</v>
      </c>
      <c r="AJ36">
        <v>4</v>
      </c>
      <c r="AK36">
        <v>4</v>
      </c>
      <c r="AL36">
        <v>4</v>
      </c>
      <c r="AM36">
        <v>2</v>
      </c>
      <c r="AN36">
        <v>3</v>
      </c>
      <c r="AO36">
        <v>3</v>
      </c>
      <c r="AP36">
        <v>4</v>
      </c>
      <c r="AQ36">
        <v>3</v>
      </c>
      <c r="AR36">
        <v>3</v>
      </c>
      <c r="AS36">
        <v>2</v>
      </c>
      <c r="AT36">
        <v>4</v>
      </c>
      <c r="AU36">
        <v>5</v>
      </c>
      <c r="AV36">
        <v>4</v>
      </c>
      <c r="AW36">
        <v>5</v>
      </c>
      <c r="AX36">
        <v>5</v>
      </c>
      <c r="AY36">
        <v>2</v>
      </c>
      <c r="AZ36">
        <v>3</v>
      </c>
      <c r="BA36">
        <v>3</v>
      </c>
      <c r="BB36">
        <v>4</v>
      </c>
      <c r="BC36">
        <v>4</v>
      </c>
      <c r="BD36">
        <v>3</v>
      </c>
      <c r="BE36">
        <v>4</v>
      </c>
      <c r="BF36">
        <v>4</v>
      </c>
      <c r="BG36">
        <v>4</v>
      </c>
      <c r="BH36">
        <v>5</v>
      </c>
      <c r="BI36">
        <v>5</v>
      </c>
      <c r="BJ36">
        <v>5</v>
      </c>
      <c r="BK36">
        <v>3</v>
      </c>
      <c r="BL36">
        <v>3</v>
      </c>
      <c r="BM36">
        <v>4</v>
      </c>
      <c r="BN36">
        <v>4</v>
      </c>
      <c r="BO36">
        <v>4</v>
      </c>
      <c r="BP36">
        <v>4</v>
      </c>
      <c r="BQ36">
        <v>4</v>
      </c>
      <c r="BR36">
        <v>4</v>
      </c>
      <c r="BS36">
        <v>3</v>
      </c>
      <c r="BT36">
        <v>4</v>
      </c>
      <c r="BU36">
        <v>4</v>
      </c>
      <c r="BV36">
        <v>4</v>
      </c>
      <c r="BW36">
        <v>5</v>
      </c>
      <c r="BX36">
        <v>5</v>
      </c>
      <c r="BY36">
        <v>5</v>
      </c>
      <c r="BZ36">
        <v>5</v>
      </c>
      <c r="CA36">
        <v>5</v>
      </c>
      <c r="CB36">
        <v>5</v>
      </c>
      <c r="CC36">
        <v>4</v>
      </c>
      <c r="CD36">
        <v>4</v>
      </c>
      <c r="CE36">
        <v>4</v>
      </c>
      <c r="CF36">
        <v>4</v>
      </c>
      <c r="CG36">
        <v>4</v>
      </c>
      <c r="CH36">
        <v>4</v>
      </c>
    </row>
    <row r="37" spans="1:86" x14ac:dyDescent="0.25">
      <c r="A37" s="4"/>
      <c r="B37" s="2">
        <v>25279143</v>
      </c>
      <c r="C37">
        <v>3</v>
      </c>
      <c r="D37">
        <v>5</v>
      </c>
      <c r="E37">
        <v>4</v>
      </c>
      <c r="F37">
        <v>4</v>
      </c>
      <c r="G37">
        <v>4</v>
      </c>
      <c r="H37">
        <v>4</v>
      </c>
      <c r="I37">
        <v>1</v>
      </c>
      <c r="J37">
        <v>2</v>
      </c>
      <c r="K37">
        <v>2</v>
      </c>
      <c r="L37">
        <v>3</v>
      </c>
      <c r="M37">
        <v>3</v>
      </c>
      <c r="N37">
        <v>4</v>
      </c>
      <c r="O37">
        <v>2</v>
      </c>
      <c r="P37">
        <v>2</v>
      </c>
      <c r="Q37">
        <v>2</v>
      </c>
      <c r="R37">
        <v>3</v>
      </c>
      <c r="S37">
        <v>4</v>
      </c>
      <c r="T37">
        <v>4</v>
      </c>
      <c r="U37">
        <v>3</v>
      </c>
      <c r="V37">
        <v>4</v>
      </c>
      <c r="W37">
        <v>4</v>
      </c>
      <c r="X37">
        <v>4</v>
      </c>
      <c r="Y37">
        <v>5</v>
      </c>
      <c r="Z37">
        <v>4</v>
      </c>
      <c r="AA37">
        <v>2</v>
      </c>
      <c r="AB37">
        <v>4</v>
      </c>
      <c r="AC37">
        <v>4</v>
      </c>
      <c r="AD37">
        <v>5</v>
      </c>
      <c r="AE37">
        <v>4</v>
      </c>
      <c r="AF37">
        <v>4</v>
      </c>
      <c r="AG37">
        <v>2</v>
      </c>
      <c r="AH37">
        <v>2</v>
      </c>
      <c r="AI37">
        <v>2</v>
      </c>
      <c r="AJ37">
        <v>3</v>
      </c>
      <c r="AK37">
        <v>4</v>
      </c>
      <c r="AL37">
        <v>4</v>
      </c>
      <c r="AM37">
        <v>3</v>
      </c>
      <c r="AN37">
        <v>3</v>
      </c>
      <c r="AO37">
        <v>4</v>
      </c>
      <c r="AP37">
        <v>4</v>
      </c>
      <c r="AQ37">
        <v>3</v>
      </c>
      <c r="AR37">
        <v>5</v>
      </c>
      <c r="AS37">
        <v>2</v>
      </c>
      <c r="AT37">
        <v>3</v>
      </c>
      <c r="AU37">
        <v>3</v>
      </c>
      <c r="AV37">
        <v>5</v>
      </c>
      <c r="AW37">
        <v>4</v>
      </c>
      <c r="AX37">
        <v>4</v>
      </c>
      <c r="AY37">
        <v>2</v>
      </c>
      <c r="AZ37">
        <v>3</v>
      </c>
      <c r="BA37">
        <v>4</v>
      </c>
      <c r="BB37">
        <v>4</v>
      </c>
      <c r="BC37">
        <v>4</v>
      </c>
      <c r="BD37">
        <v>4</v>
      </c>
      <c r="BE37">
        <v>5</v>
      </c>
      <c r="BF37">
        <v>5</v>
      </c>
      <c r="BG37">
        <v>4</v>
      </c>
      <c r="BH37">
        <v>5</v>
      </c>
      <c r="BI37">
        <v>4</v>
      </c>
      <c r="BJ37">
        <v>5</v>
      </c>
      <c r="BK37">
        <v>2</v>
      </c>
      <c r="BL37">
        <v>3</v>
      </c>
      <c r="BM37">
        <v>3</v>
      </c>
      <c r="BN37">
        <v>4</v>
      </c>
      <c r="BO37">
        <v>4</v>
      </c>
      <c r="BP37">
        <v>3</v>
      </c>
      <c r="BQ37">
        <v>3</v>
      </c>
      <c r="BR37">
        <v>4</v>
      </c>
      <c r="BS37">
        <v>5</v>
      </c>
      <c r="BT37">
        <v>4</v>
      </c>
      <c r="BU37">
        <v>3</v>
      </c>
      <c r="BV37">
        <v>3</v>
      </c>
      <c r="BW37">
        <v>3</v>
      </c>
      <c r="BX37">
        <v>4</v>
      </c>
      <c r="BY37">
        <v>4</v>
      </c>
      <c r="BZ37">
        <v>4</v>
      </c>
      <c r="CA37">
        <v>5</v>
      </c>
      <c r="CB37">
        <v>5</v>
      </c>
      <c r="CC37">
        <v>3</v>
      </c>
      <c r="CD37">
        <v>4</v>
      </c>
      <c r="CE37">
        <v>3</v>
      </c>
      <c r="CF37">
        <v>3</v>
      </c>
      <c r="CG37">
        <v>5</v>
      </c>
      <c r="CH37">
        <v>4</v>
      </c>
    </row>
    <row r="38" spans="1:86" x14ac:dyDescent="0.25">
      <c r="A38" s="4"/>
      <c r="B38" s="2">
        <v>27601162</v>
      </c>
      <c r="C38">
        <v>3</v>
      </c>
      <c r="D38">
        <v>4</v>
      </c>
      <c r="E38">
        <v>3</v>
      </c>
      <c r="F38">
        <v>4</v>
      </c>
      <c r="G38">
        <v>4</v>
      </c>
      <c r="H38">
        <v>4</v>
      </c>
      <c r="I38">
        <v>2</v>
      </c>
      <c r="J38">
        <v>3</v>
      </c>
      <c r="K38">
        <v>2</v>
      </c>
      <c r="L38">
        <v>2</v>
      </c>
      <c r="M38">
        <v>3</v>
      </c>
      <c r="N38">
        <v>4</v>
      </c>
      <c r="O38">
        <v>1</v>
      </c>
      <c r="P38">
        <v>1</v>
      </c>
      <c r="Q38">
        <v>1</v>
      </c>
      <c r="R38">
        <v>2</v>
      </c>
      <c r="S38">
        <v>2</v>
      </c>
      <c r="T38">
        <v>3</v>
      </c>
      <c r="U38">
        <v>2</v>
      </c>
      <c r="V38">
        <v>4</v>
      </c>
      <c r="W38">
        <v>3</v>
      </c>
      <c r="X38">
        <v>3</v>
      </c>
      <c r="Y38">
        <v>4</v>
      </c>
      <c r="Z38">
        <v>3</v>
      </c>
      <c r="AA38">
        <v>1</v>
      </c>
      <c r="AB38">
        <v>3</v>
      </c>
      <c r="AC38">
        <v>3</v>
      </c>
      <c r="AD38">
        <v>3</v>
      </c>
      <c r="AE38">
        <v>3</v>
      </c>
      <c r="AF38">
        <v>4</v>
      </c>
      <c r="AG38">
        <v>1</v>
      </c>
      <c r="AH38">
        <v>2</v>
      </c>
      <c r="AI38">
        <v>2</v>
      </c>
      <c r="AJ38">
        <v>3</v>
      </c>
      <c r="AK38">
        <v>4</v>
      </c>
      <c r="AL38">
        <v>4</v>
      </c>
      <c r="AM38">
        <v>2</v>
      </c>
      <c r="AN38">
        <v>3</v>
      </c>
      <c r="AO38">
        <v>4</v>
      </c>
      <c r="AP38">
        <v>3</v>
      </c>
      <c r="AQ38">
        <v>3</v>
      </c>
      <c r="AR38">
        <v>4</v>
      </c>
      <c r="AS38">
        <v>1</v>
      </c>
      <c r="AT38">
        <v>3</v>
      </c>
      <c r="AU38">
        <v>3</v>
      </c>
      <c r="AV38">
        <v>3</v>
      </c>
      <c r="AW38">
        <v>3</v>
      </c>
      <c r="AX38">
        <v>4</v>
      </c>
      <c r="AY38">
        <v>1</v>
      </c>
      <c r="AZ38">
        <v>2</v>
      </c>
      <c r="BA38">
        <v>3</v>
      </c>
      <c r="BB38">
        <v>3</v>
      </c>
      <c r="BC38">
        <v>4</v>
      </c>
      <c r="BD38">
        <v>4</v>
      </c>
      <c r="BE38">
        <v>3</v>
      </c>
      <c r="BF38">
        <v>4</v>
      </c>
      <c r="BG38">
        <v>4</v>
      </c>
      <c r="BH38">
        <v>4</v>
      </c>
      <c r="BI38">
        <v>5</v>
      </c>
      <c r="BJ38">
        <v>4</v>
      </c>
      <c r="BK38">
        <v>2</v>
      </c>
      <c r="BL38">
        <v>3</v>
      </c>
      <c r="BM38">
        <v>4</v>
      </c>
      <c r="BN38">
        <v>3</v>
      </c>
      <c r="BO38">
        <v>4</v>
      </c>
      <c r="BP38">
        <v>3</v>
      </c>
      <c r="BQ38">
        <v>2</v>
      </c>
      <c r="BR38">
        <v>3</v>
      </c>
      <c r="BS38">
        <v>4</v>
      </c>
      <c r="BT38">
        <v>3</v>
      </c>
      <c r="BU38">
        <v>4</v>
      </c>
      <c r="BV38">
        <v>4</v>
      </c>
      <c r="BW38">
        <v>4</v>
      </c>
      <c r="BX38">
        <v>5</v>
      </c>
      <c r="BY38">
        <v>4</v>
      </c>
      <c r="BZ38">
        <v>5</v>
      </c>
      <c r="CA38">
        <v>5</v>
      </c>
      <c r="CB38">
        <v>5</v>
      </c>
      <c r="CC38">
        <v>3</v>
      </c>
      <c r="CD38">
        <v>3</v>
      </c>
      <c r="CE38">
        <v>4</v>
      </c>
      <c r="CF38">
        <v>3</v>
      </c>
      <c r="CG38">
        <v>4</v>
      </c>
      <c r="CH38">
        <v>3</v>
      </c>
    </row>
    <row r="39" spans="1:86" x14ac:dyDescent="0.25">
      <c r="A39" s="4"/>
      <c r="B39" s="2">
        <v>35257131</v>
      </c>
      <c r="C39">
        <v>4</v>
      </c>
      <c r="D39">
        <v>4</v>
      </c>
      <c r="E39">
        <v>3</v>
      </c>
      <c r="F39">
        <v>4</v>
      </c>
      <c r="G39">
        <v>3</v>
      </c>
      <c r="H39">
        <v>3</v>
      </c>
      <c r="I39">
        <v>1</v>
      </c>
      <c r="J39">
        <v>2</v>
      </c>
      <c r="K39">
        <v>3</v>
      </c>
      <c r="L39">
        <v>4</v>
      </c>
      <c r="M39">
        <v>4</v>
      </c>
      <c r="N39">
        <v>4</v>
      </c>
      <c r="O39">
        <v>3</v>
      </c>
      <c r="P39">
        <v>2</v>
      </c>
      <c r="Q39">
        <v>3</v>
      </c>
      <c r="R39">
        <v>3</v>
      </c>
      <c r="S39">
        <v>4</v>
      </c>
      <c r="T39">
        <v>3</v>
      </c>
      <c r="U39">
        <v>4</v>
      </c>
      <c r="V39">
        <v>4</v>
      </c>
      <c r="W39">
        <v>4</v>
      </c>
      <c r="X39">
        <v>4</v>
      </c>
      <c r="Y39">
        <v>3</v>
      </c>
      <c r="Z39">
        <v>3</v>
      </c>
      <c r="AA39">
        <v>4</v>
      </c>
      <c r="AB39">
        <v>4</v>
      </c>
      <c r="AC39">
        <v>4</v>
      </c>
      <c r="AD39">
        <v>4</v>
      </c>
      <c r="AE39">
        <v>3</v>
      </c>
      <c r="AF39">
        <v>4</v>
      </c>
      <c r="AG39">
        <v>3</v>
      </c>
      <c r="AH39">
        <v>4</v>
      </c>
      <c r="AI39">
        <v>4</v>
      </c>
      <c r="AJ39">
        <v>4</v>
      </c>
      <c r="AK39">
        <v>4</v>
      </c>
      <c r="AL39">
        <v>4</v>
      </c>
      <c r="AM39">
        <v>4</v>
      </c>
      <c r="AN39">
        <v>5</v>
      </c>
      <c r="AO39">
        <v>4</v>
      </c>
      <c r="AP39">
        <v>4</v>
      </c>
      <c r="AQ39">
        <v>5</v>
      </c>
      <c r="AR39">
        <v>5</v>
      </c>
      <c r="AS39">
        <v>3</v>
      </c>
      <c r="AT39">
        <v>4</v>
      </c>
      <c r="AU39">
        <v>4</v>
      </c>
      <c r="AV39">
        <v>5</v>
      </c>
      <c r="AW39">
        <v>5</v>
      </c>
      <c r="AX39">
        <v>4</v>
      </c>
      <c r="AY39">
        <v>3</v>
      </c>
      <c r="AZ39">
        <v>2</v>
      </c>
      <c r="BA39">
        <v>2</v>
      </c>
      <c r="BB39">
        <v>3</v>
      </c>
      <c r="BC39">
        <v>3</v>
      </c>
      <c r="BD39">
        <v>3</v>
      </c>
      <c r="BE39">
        <v>3</v>
      </c>
      <c r="BF39">
        <v>4</v>
      </c>
      <c r="BG39">
        <v>4</v>
      </c>
      <c r="BH39">
        <v>4</v>
      </c>
      <c r="BI39">
        <v>3</v>
      </c>
      <c r="BJ39">
        <v>5</v>
      </c>
      <c r="BK39">
        <v>3</v>
      </c>
      <c r="BL39">
        <v>3</v>
      </c>
      <c r="BM39">
        <v>4</v>
      </c>
      <c r="BN39">
        <v>4</v>
      </c>
      <c r="BO39">
        <v>3</v>
      </c>
      <c r="BP39">
        <v>4</v>
      </c>
      <c r="BQ39">
        <v>4</v>
      </c>
      <c r="BR39">
        <v>4</v>
      </c>
      <c r="BS39">
        <v>4</v>
      </c>
      <c r="BT39">
        <v>3</v>
      </c>
      <c r="BU39">
        <v>4</v>
      </c>
      <c r="BV39">
        <v>5</v>
      </c>
      <c r="BW39">
        <v>5</v>
      </c>
      <c r="BX39">
        <v>5</v>
      </c>
      <c r="BY39">
        <v>5</v>
      </c>
      <c r="BZ39">
        <v>5</v>
      </c>
      <c r="CA39">
        <v>5</v>
      </c>
      <c r="CB39">
        <v>5</v>
      </c>
      <c r="CC39">
        <v>4</v>
      </c>
      <c r="CD39">
        <v>4</v>
      </c>
      <c r="CE39">
        <v>4</v>
      </c>
      <c r="CF39">
        <v>3</v>
      </c>
      <c r="CG39">
        <v>3</v>
      </c>
      <c r="CH39">
        <v>4</v>
      </c>
    </row>
    <row r="40" spans="1:86" x14ac:dyDescent="0.25">
      <c r="A40" s="4"/>
      <c r="B40" s="2">
        <v>44878196</v>
      </c>
      <c r="C40">
        <v>4</v>
      </c>
      <c r="D40">
        <v>4</v>
      </c>
      <c r="E40">
        <v>4</v>
      </c>
      <c r="F40">
        <v>5</v>
      </c>
      <c r="G40">
        <v>5</v>
      </c>
      <c r="H40">
        <v>5</v>
      </c>
      <c r="I40">
        <v>2</v>
      </c>
      <c r="J40">
        <v>2</v>
      </c>
      <c r="K40">
        <v>2</v>
      </c>
      <c r="L40">
        <v>4</v>
      </c>
      <c r="M40">
        <v>4</v>
      </c>
      <c r="N40">
        <v>5</v>
      </c>
      <c r="O40">
        <v>1</v>
      </c>
      <c r="P40">
        <v>2</v>
      </c>
      <c r="Q40">
        <v>2</v>
      </c>
      <c r="R40">
        <v>3</v>
      </c>
      <c r="S40">
        <v>4</v>
      </c>
      <c r="T40">
        <v>4</v>
      </c>
      <c r="U40">
        <v>2</v>
      </c>
      <c r="V40">
        <v>3</v>
      </c>
      <c r="W40">
        <v>3</v>
      </c>
      <c r="X40">
        <v>4</v>
      </c>
      <c r="Y40">
        <v>4</v>
      </c>
      <c r="Z40">
        <v>4</v>
      </c>
      <c r="AA40">
        <v>1</v>
      </c>
      <c r="AB40">
        <v>2</v>
      </c>
      <c r="AC40">
        <v>4</v>
      </c>
      <c r="AD40">
        <v>4</v>
      </c>
      <c r="AE40">
        <v>3</v>
      </c>
      <c r="AF40">
        <v>5</v>
      </c>
      <c r="AG40">
        <v>1</v>
      </c>
      <c r="AH40">
        <v>2</v>
      </c>
      <c r="AI40">
        <v>2</v>
      </c>
      <c r="AJ40">
        <v>3</v>
      </c>
      <c r="AK40">
        <v>3</v>
      </c>
      <c r="AL40">
        <v>4</v>
      </c>
      <c r="AM40">
        <v>1</v>
      </c>
      <c r="AN40">
        <v>2</v>
      </c>
      <c r="AO40">
        <v>4</v>
      </c>
      <c r="AP40">
        <v>4</v>
      </c>
      <c r="AQ40">
        <v>4</v>
      </c>
      <c r="AR40">
        <v>5</v>
      </c>
      <c r="AS40">
        <v>1</v>
      </c>
      <c r="AT40">
        <v>2</v>
      </c>
      <c r="AU40">
        <v>4</v>
      </c>
      <c r="AV40">
        <v>4</v>
      </c>
      <c r="AW40">
        <v>4</v>
      </c>
      <c r="AX40">
        <v>5</v>
      </c>
      <c r="AY40">
        <v>1</v>
      </c>
      <c r="AZ40">
        <v>3</v>
      </c>
      <c r="BA40">
        <v>4</v>
      </c>
      <c r="BB40">
        <v>4</v>
      </c>
      <c r="BC40">
        <v>5</v>
      </c>
      <c r="BD40">
        <v>4</v>
      </c>
      <c r="BE40">
        <v>4</v>
      </c>
      <c r="BF40">
        <v>4</v>
      </c>
      <c r="BG40">
        <v>4</v>
      </c>
      <c r="BH40">
        <v>5</v>
      </c>
      <c r="BI40">
        <v>5</v>
      </c>
      <c r="BJ40">
        <v>5</v>
      </c>
      <c r="BK40">
        <v>1</v>
      </c>
      <c r="BL40">
        <v>2</v>
      </c>
      <c r="BM40">
        <v>3</v>
      </c>
      <c r="BN40">
        <v>2</v>
      </c>
      <c r="BO40">
        <v>4</v>
      </c>
      <c r="BP40">
        <v>4</v>
      </c>
      <c r="BQ40">
        <v>3</v>
      </c>
      <c r="BR40">
        <v>4</v>
      </c>
      <c r="BS40">
        <v>3</v>
      </c>
      <c r="BT40">
        <v>4</v>
      </c>
      <c r="BU40">
        <v>4</v>
      </c>
      <c r="BV40">
        <v>4</v>
      </c>
      <c r="BW40">
        <v>4</v>
      </c>
      <c r="BX40">
        <v>4</v>
      </c>
      <c r="BY40">
        <v>5</v>
      </c>
      <c r="BZ40">
        <v>5</v>
      </c>
      <c r="CA40">
        <v>5</v>
      </c>
      <c r="CB40">
        <v>5</v>
      </c>
      <c r="CC40">
        <v>2</v>
      </c>
      <c r="CD40">
        <v>4</v>
      </c>
      <c r="CE40">
        <v>4</v>
      </c>
      <c r="CF40">
        <v>3</v>
      </c>
      <c r="CG40">
        <v>3</v>
      </c>
      <c r="CH40">
        <v>3</v>
      </c>
    </row>
    <row r="41" spans="1:86" x14ac:dyDescent="0.25">
      <c r="A41" s="4"/>
      <c r="B41" s="2">
        <v>44901848</v>
      </c>
      <c r="C41">
        <v>4</v>
      </c>
      <c r="D41">
        <v>4</v>
      </c>
      <c r="E41">
        <v>5</v>
      </c>
      <c r="F41">
        <v>5</v>
      </c>
      <c r="G41">
        <v>4</v>
      </c>
      <c r="H41">
        <v>5</v>
      </c>
      <c r="I41">
        <v>2</v>
      </c>
      <c r="J41">
        <v>2</v>
      </c>
      <c r="K41">
        <v>3</v>
      </c>
      <c r="L41">
        <v>3</v>
      </c>
      <c r="M41">
        <v>4</v>
      </c>
      <c r="N41">
        <v>5</v>
      </c>
      <c r="O41">
        <v>1</v>
      </c>
      <c r="P41">
        <v>1</v>
      </c>
      <c r="Q41">
        <v>1</v>
      </c>
      <c r="R41">
        <v>1</v>
      </c>
      <c r="S41">
        <v>1</v>
      </c>
      <c r="T41">
        <v>1</v>
      </c>
      <c r="U41">
        <v>1</v>
      </c>
      <c r="V41">
        <v>3</v>
      </c>
      <c r="W41">
        <v>3</v>
      </c>
      <c r="X41">
        <v>3</v>
      </c>
      <c r="Y41">
        <v>3</v>
      </c>
      <c r="Z41">
        <v>4</v>
      </c>
      <c r="AA41">
        <v>1</v>
      </c>
      <c r="AB41">
        <v>3</v>
      </c>
      <c r="AC41">
        <v>3</v>
      </c>
      <c r="AD41">
        <v>1</v>
      </c>
      <c r="AE41">
        <v>3</v>
      </c>
      <c r="AF41">
        <v>3</v>
      </c>
      <c r="AG41">
        <v>1</v>
      </c>
      <c r="AH41">
        <v>2</v>
      </c>
      <c r="AI41">
        <v>1</v>
      </c>
      <c r="AJ41">
        <v>3</v>
      </c>
      <c r="AK41">
        <v>4</v>
      </c>
      <c r="AL41">
        <v>4</v>
      </c>
      <c r="AM41">
        <v>3</v>
      </c>
      <c r="AN41">
        <v>3</v>
      </c>
      <c r="AO41">
        <v>3</v>
      </c>
      <c r="AP41">
        <v>4</v>
      </c>
      <c r="AQ41">
        <v>4</v>
      </c>
      <c r="AR41">
        <v>4</v>
      </c>
      <c r="AS41">
        <v>1</v>
      </c>
      <c r="AT41">
        <v>1</v>
      </c>
      <c r="AU41">
        <v>2</v>
      </c>
      <c r="AV41">
        <v>3</v>
      </c>
      <c r="AW41">
        <v>4</v>
      </c>
      <c r="AX41">
        <v>4</v>
      </c>
      <c r="AY41">
        <v>1</v>
      </c>
      <c r="AZ41">
        <v>3</v>
      </c>
      <c r="BA41">
        <v>4</v>
      </c>
      <c r="BB41">
        <v>5</v>
      </c>
      <c r="BC41">
        <v>5</v>
      </c>
      <c r="BD41">
        <v>3</v>
      </c>
      <c r="BE41">
        <v>3</v>
      </c>
      <c r="BF41">
        <v>3</v>
      </c>
      <c r="BG41">
        <v>3</v>
      </c>
      <c r="BH41">
        <v>4</v>
      </c>
      <c r="BI41">
        <v>1</v>
      </c>
      <c r="BJ41">
        <v>4</v>
      </c>
      <c r="BK41">
        <v>3</v>
      </c>
      <c r="BL41">
        <v>1</v>
      </c>
      <c r="BM41">
        <v>3</v>
      </c>
      <c r="BN41">
        <v>3</v>
      </c>
      <c r="BO41">
        <v>4</v>
      </c>
      <c r="BP41">
        <v>3</v>
      </c>
      <c r="BQ41">
        <v>3</v>
      </c>
      <c r="BR41">
        <v>3</v>
      </c>
      <c r="BS41">
        <v>4</v>
      </c>
      <c r="BT41">
        <v>3</v>
      </c>
      <c r="BU41">
        <v>5</v>
      </c>
      <c r="BV41">
        <v>4</v>
      </c>
      <c r="BW41">
        <v>4</v>
      </c>
      <c r="BX41">
        <v>4</v>
      </c>
      <c r="BY41">
        <v>4</v>
      </c>
      <c r="BZ41">
        <v>5</v>
      </c>
      <c r="CA41">
        <v>5</v>
      </c>
      <c r="CB41">
        <v>5</v>
      </c>
      <c r="CC41">
        <v>3</v>
      </c>
      <c r="CD41">
        <v>2</v>
      </c>
      <c r="CE41">
        <v>1</v>
      </c>
      <c r="CF41">
        <v>1</v>
      </c>
      <c r="CG41">
        <v>1</v>
      </c>
      <c r="CH41">
        <v>3</v>
      </c>
    </row>
    <row r="42" spans="1:86" x14ac:dyDescent="0.25">
      <c r="A42" s="4"/>
      <c r="B42" s="2">
        <v>45313161</v>
      </c>
      <c r="C42">
        <v>4</v>
      </c>
      <c r="D42">
        <v>5</v>
      </c>
      <c r="E42">
        <v>5</v>
      </c>
      <c r="F42">
        <v>5</v>
      </c>
      <c r="G42">
        <v>4</v>
      </c>
      <c r="H42">
        <v>5</v>
      </c>
      <c r="I42">
        <v>1</v>
      </c>
      <c r="J42">
        <v>2</v>
      </c>
      <c r="K42">
        <v>2</v>
      </c>
      <c r="L42">
        <v>3</v>
      </c>
      <c r="M42">
        <v>4</v>
      </c>
      <c r="N42">
        <v>4</v>
      </c>
      <c r="O42">
        <v>2</v>
      </c>
      <c r="P42">
        <v>2</v>
      </c>
      <c r="Q42">
        <v>2</v>
      </c>
      <c r="R42">
        <v>2</v>
      </c>
      <c r="S42">
        <v>4</v>
      </c>
      <c r="T42">
        <v>3</v>
      </c>
      <c r="U42">
        <v>3</v>
      </c>
      <c r="V42">
        <v>2</v>
      </c>
      <c r="W42">
        <v>4</v>
      </c>
      <c r="X42">
        <v>4</v>
      </c>
      <c r="Y42">
        <v>3</v>
      </c>
      <c r="Z42">
        <v>4</v>
      </c>
      <c r="AA42">
        <v>4</v>
      </c>
      <c r="AB42">
        <v>4</v>
      </c>
      <c r="AC42">
        <v>4</v>
      </c>
      <c r="AD42">
        <v>5</v>
      </c>
      <c r="AE42">
        <v>5</v>
      </c>
      <c r="AF42">
        <v>3</v>
      </c>
      <c r="AG42">
        <v>2</v>
      </c>
      <c r="AH42">
        <v>2</v>
      </c>
      <c r="AI42">
        <v>3</v>
      </c>
      <c r="AJ42">
        <v>3</v>
      </c>
      <c r="AK42">
        <v>4</v>
      </c>
      <c r="AL42">
        <v>4</v>
      </c>
      <c r="AM42">
        <v>2</v>
      </c>
      <c r="AN42">
        <v>3</v>
      </c>
      <c r="AO42">
        <v>3</v>
      </c>
      <c r="AP42">
        <v>4</v>
      </c>
      <c r="AQ42">
        <v>3</v>
      </c>
      <c r="AR42">
        <v>5</v>
      </c>
      <c r="AS42">
        <v>2</v>
      </c>
      <c r="AT42">
        <v>3</v>
      </c>
      <c r="AU42">
        <v>3</v>
      </c>
      <c r="AV42">
        <v>4</v>
      </c>
      <c r="AW42">
        <v>3</v>
      </c>
      <c r="AX42">
        <v>4</v>
      </c>
      <c r="AY42">
        <v>2</v>
      </c>
      <c r="AZ42">
        <v>3</v>
      </c>
      <c r="BA42">
        <v>4</v>
      </c>
      <c r="BB42">
        <v>5</v>
      </c>
      <c r="BC42">
        <v>4</v>
      </c>
      <c r="BD42">
        <v>5</v>
      </c>
      <c r="BE42">
        <v>5</v>
      </c>
      <c r="BF42">
        <v>4</v>
      </c>
      <c r="BG42">
        <v>4</v>
      </c>
      <c r="BH42">
        <v>5</v>
      </c>
      <c r="BI42">
        <v>4</v>
      </c>
      <c r="BJ42">
        <v>3</v>
      </c>
      <c r="BK42">
        <v>3</v>
      </c>
      <c r="BL42">
        <v>4</v>
      </c>
      <c r="BM42">
        <v>4</v>
      </c>
      <c r="BN42">
        <v>4</v>
      </c>
      <c r="BO42">
        <v>3</v>
      </c>
      <c r="BP42">
        <v>3</v>
      </c>
      <c r="BQ42">
        <v>3</v>
      </c>
      <c r="BR42">
        <v>4</v>
      </c>
      <c r="BS42">
        <v>5</v>
      </c>
      <c r="BT42">
        <v>5</v>
      </c>
      <c r="BU42">
        <v>5</v>
      </c>
      <c r="BV42">
        <v>5</v>
      </c>
      <c r="BW42">
        <v>4</v>
      </c>
      <c r="BX42">
        <v>5</v>
      </c>
      <c r="BY42">
        <v>5</v>
      </c>
      <c r="BZ42">
        <v>4</v>
      </c>
      <c r="CA42">
        <v>5</v>
      </c>
      <c r="CB42">
        <v>4</v>
      </c>
      <c r="CC42">
        <v>3</v>
      </c>
      <c r="CD42">
        <v>4</v>
      </c>
      <c r="CE42">
        <v>2</v>
      </c>
      <c r="CF42">
        <v>4</v>
      </c>
      <c r="CG42">
        <v>4</v>
      </c>
      <c r="CH42">
        <v>4</v>
      </c>
    </row>
    <row r="43" spans="1:86" x14ac:dyDescent="0.25">
      <c r="A43" s="4"/>
      <c r="B43" s="2">
        <v>47140520</v>
      </c>
      <c r="C43">
        <v>5</v>
      </c>
      <c r="D43">
        <v>5</v>
      </c>
      <c r="E43">
        <v>5</v>
      </c>
      <c r="F43">
        <v>4</v>
      </c>
      <c r="G43">
        <v>4</v>
      </c>
      <c r="H43">
        <v>5</v>
      </c>
      <c r="I43">
        <v>1</v>
      </c>
      <c r="J43">
        <v>1</v>
      </c>
      <c r="K43">
        <v>1</v>
      </c>
      <c r="L43">
        <v>2</v>
      </c>
      <c r="M43">
        <v>3</v>
      </c>
      <c r="N43">
        <v>3</v>
      </c>
      <c r="O43">
        <v>1</v>
      </c>
      <c r="P43">
        <v>2</v>
      </c>
      <c r="Q43">
        <v>3</v>
      </c>
      <c r="R43">
        <v>3</v>
      </c>
      <c r="S43">
        <v>3</v>
      </c>
      <c r="T43">
        <v>4</v>
      </c>
      <c r="U43">
        <v>3</v>
      </c>
      <c r="V43">
        <v>3</v>
      </c>
      <c r="W43">
        <v>4</v>
      </c>
      <c r="X43">
        <v>3</v>
      </c>
      <c r="Y43">
        <v>4</v>
      </c>
      <c r="Z43">
        <v>4</v>
      </c>
      <c r="AA43">
        <v>2</v>
      </c>
      <c r="AB43">
        <v>3</v>
      </c>
      <c r="AC43">
        <v>4</v>
      </c>
      <c r="AD43">
        <v>5</v>
      </c>
      <c r="AE43">
        <v>5</v>
      </c>
      <c r="AF43">
        <v>4</v>
      </c>
      <c r="AG43">
        <v>1</v>
      </c>
      <c r="AH43">
        <v>2</v>
      </c>
      <c r="AI43">
        <v>2</v>
      </c>
      <c r="AJ43">
        <v>4</v>
      </c>
      <c r="AK43">
        <v>3</v>
      </c>
      <c r="AL43">
        <v>4</v>
      </c>
      <c r="AM43">
        <v>2</v>
      </c>
      <c r="AN43">
        <v>2</v>
      </c>
      <c r="AO43">
        <v>3</v>
      </c>
      <c r="AP43">
        <v>4</v>
      </c>
      <c r="AQ43">
        <v>4</v>
      </c>
      <c r="AR43">
        <v>5</v>
      </c>
      <c r="AS43">
        <v>1</v>
      </c>
      <c r="AT43">
        <v>2</v>
      </c>
      <c r="AU43">
        <v>2</v>
      </c>
      <c r="AV43">
        <v>3</v>
      </c>
      <c r="AW43">
        <v>4</v>
      </c>
      <c r="AX43">
        <v>3</v>
      </c>
      <c r="AY43">
        <v>1</v>
      </c>
      <c r="AZ43">
        <v>2</v>
      </c>
      <c r="BA43">
        <v>3</v>
      </c>
      <c r="BB43">
        <v>5</v>
      </c>
      <c r="BC43">
        <v>5</v>
      </c>
      <c r="BD43">
        <v>4</v>
      </c>
      <c r="BE43">
        <v>4</v>
      </c>
      <c r="BF43">
        <v>4</v>
      </c>
      <c r="BG43">
        <v>3</v>
      </c>
      <c r="BH43">
        <v>3</v>
      </c>
      <c r="BI43">
        <v>4</v>
      </c>
      <c r="BJ43">
        <v>5</v>
      </c>
      <c r="BK43">
        <v>2</v>
      </c>
      <c r="BL43">
        <v>3</v>
      </c>
      <c r="BM43">
        <v>5</v>
      </c>
      <c r="BN43">
        <v>3</v>
      </c>
      <c r="BO43">
        <v>4</v>
      </c>
      <c r="BP43">
        <v>4</v>
      </c>
      <c r="BQ43">
        <v>3</v>
      </c>
      <c r="BR43">
        <v>3</v>
      </c>
      <c r="BS43">
        <v>4</v>
      </c>
      <c r="BT43">
        <v>4</v>
      </c>
      <c r="BU43">
        <v>5</v>
      </c>
      <c r="BV43">
        <v>5</v>
      </c>
      <c r="BW43">
        <v>3</v>
      </c>
      <c r="BX43">
        <v>4</v>
      </c>
      <c r="BY43">
        <v>5</v>
      </c>
      <c r="BZ43">
        <v>5</v>
      </c>
      <c r="CA43">
        <v>5</v>
      </c>
      <c r="CB43">
        <v>4</v>
      </c>
      <c r="CC43">
        <v>3</v>
      </c>
      <c r="CD43">
        <v>4</v>
      </c>
      <c r="CE43">
        <v>3</v>
      </c>
      <c r="CF43">
        <v>3</v>
      </c>
      <c r="CG43">
        <v>5</v>
      </c>
      <c r="CH43">
        <v>4</v>
      </c>
    </row>
    <row r="44" spans="1:86" x14ac:dyDescent="0.25">
      <c r="A44" s="4"/>
      <c r="B44" s="2">
        <v>47347221</v>
      </c>
      <c r="C44">
        <v>3</v>
      </c>
      <c r="D44">
        <v>3</v>
      </c>
      <c r="E44">
        <v>4</v>
      </c>
      <c r="F44">
        <v>4</v>
      </c>
      <c r="G44">
        <v>3</v>
      </c>
      <c r="H44">
        <v>3</v>
      </c>
      <c r="I44">
        <v>1</v>
      </c>
      <c r="J44">
        <v>1</v>
      </c>
      <c r="K44">
        <v>2</v>
      </c>
      <c r="L44">
        <v>3</v>
      </c>
      <c r="M44">
        <v>3</v>
      </c>
      <c r="N44">
        <v>3</v>
      </c>
      <c r="O44">
        <v>2</v>
      </c>
      <c r="P44">
        <v>2</v>
      </c>
      <c r="Q44">
        <v>2</v>
      </c>
      <c r="R44">
        <v>3</v>
      </c>
      <c r="S44">
        <v>3</v>
      </c>
      <c r="T44">
        <v>3</v>
      </c>
      <c r="U44">
        <v>2</v>
      </c>
      <c r="V44">
        <v>2</v>
      </c>
      <c r="W44">
        <v>4</v>
      </c>
      <c r="X44">
        <v>4</v>
      </c>
      <c r="Y44">
        <v>4</v>
      </c>
      <c r="Z44">
        <v>4</v>
      </c>
      <c r="AA44">
        <v>3</v>
      </c>
      <c r="AB44">
        <v>3</v>
      </c>
      <c r="AC44">
        <v>4</v>
      </c>
      <c r="AD44">
        <v>4</v>
      </c>
      <c r="AE44">
        <v>3</v>
      </c>
      <c r="AF44">
        <v>4</v>
      </c>
      <c r="AG44">
        <v>1</v>
      </c>
      <c r="AH44">
        <v>3</v>
      </c>
      <c r="AI44">
        <v>3</v>
      </c>
      <c r="AJ44">
        <v>3</v>
      </c>
      <c r="AK44">
        <v>2</v>
      </c>
      <c r="AL44">
        <v>3</v>
      </c>
      <c r="AM44">
        <v>3</v>
      </c>
      <c r="AN44">
        <v>2</v>
      </c>
      <c r="AO44">
        <v>2</v>
      </c>
      <c r="AP44">
        <v>3</v>
      </c>
      <c r="AQ44">
        <v>4</v>
      </c>
      <c r="AR44">
        <v>3</v>
      </c>
      <c r="AS44">
        <v>1</v>
      </c>
      <c r="AT44">
        <v>1</v>
      </c>
      <c r="AU44">
        <v>2</v>
      </c>
      <c r="AV44">
        <v>2</v>
      </c>
      <c r="AW44">
        <v>2</v>
      </c>
      <c r="AX44">
        <v>3</v>
      </c>
      <c r="AY44">
        <v>2</v>
      </c>
      <c r="AZ44">
        <v>3</v>
      </c>
      <c r="BA44">
        <v>3</v>
      </c>
      <c r="BB44">
        <v>3</v>
      </c>
      <c r="BC44">
        <v>3</v>
      </c>
      <c r="BD44">
        <v>4</v>
      </c>
      <c r="BE44">
        <v>2</v>
      </c>
      <c r="BF44">
        <v>3</v>
      </c>
      <c r="BG44">
        <v>3</v>
      </c>
      <c r="BH44">
        <v>3</v>
      </c>
      <c r="BI44">
        <v>3</v>
      </c>
      <c r="BJ44">
        <v>3</v>
      </c>
      <c r="BK44">
        <v>2</v>
      </c>
      <c r="BL44">
        <v>2</v>
      </c>
      <c r="BM44">
        <v>3</v>
      </c>
      <c r="BN44">
        <v>3</v>
      </c>
      <c r="BO44">
        <v>3</v>
      </c>
      <c r="BP44">
        <v>3</v>
      </c>
      <c r="BQ44">
        <v>3</v>
      </c>
      <c r="BR44">
        <v>4</v>
      </c>
      <c r="BS44">
        <v>3</v>
      </c>
      <c r="BT44">
        <v>4</v>
      </c>
      <c r="BU44">
        <v>3</v>
      </c>
      <c r="BV44">
        <v>4</v>
      </c>
      <c r="BW44">
        <v>3</v>
      </c>
      <c r="BX44">
        <v>4</v>
      </c>
      <c r="BY44">
        <v>4</v>
      </c>
      <c r="BZ44">
        <v>4</v>
      </c>
      <c r="CA44">
        <v>5</v>
      </c>
      <c r="CB44">
        <v>5</v>
      </c>
      <c r="CC44">
        <v>3</v>
      </c>
      <c r="CD44">
        <v>3</v>
      </c>
      <c r="CE44">
        <v>4</v>
      </c>
      <c r="CF44">
        <v>4</v>
      </c>
      <c r="CG44">
        <v>4</v>
      </c>
      <c r="CH44">
        <v>4</v>
      </c>
    </row>
    <row r="45" spans="1:86" x14ac:dyDescent="0.25">
      <c r="A45" s="4"/>
      <c r="B45" s="2">
        <v>48614465</v>
      </c>
      <c r="C45">
        <v>4</v>
      </c>
      <c r="D45">
        <v>5</v>
      </c>
      <c r="E45">
        <v>4</v>
      </c>
      <c r="F45">
        <v>4</v>
      </c>
      <c r="G45">
        <v>5</v>
      </c>
      <c r="H45">
        <v>5</v>
      </c>
      <c r="I45">
        <v>2</v>
      </c>
      <c r="J45">
        <v>2</v>
      </c>
      <c r="K45">
        <v>4</v>
      </c>
      <c r="L45">
        <v>4</v>
      </c>
      <c r="M45">
        <v>5</v>
      </c>
      <c r="N45">
        <v>5</v>
      </c>
      <c r="O45">
        <v>1</v>
      </c>
      <c r="P45">
        <v>1</v>
      </c>
      <c r="Q45">
        <v>2</v>
      </c>
      <c r="R45">
        <v>2</v>
      </c>
      <c r="S45">
        <v>2</v>
      </c>
      <c r="T45">
        <v>4</v>
      </c>
      <c r="U45">
        <v>3</v>
      </c>
      <c r="V45">
        <v>3</v>
      </c>
      <c r="W45">
        <v>3</v>
      </c>
      <c r="X45">
        <v>3</v>
      </c>
      <c r="Y45">
        <v>3</v>
      </c>
      <c r="Z45">
        <v>4</v>
      </c>
      <c r="AA45">
        <v>1</v>
      </c>
      <c r="AB45">
        <v>2</v>
      </c>
      <c r="AC45">
        <v>3</v>
      </c>
      <c r="AD45">
        <v>4</v>
      </c>
      <c r="AE45">
        <v>3</v>
      </c>
      <c r="AF45">
        <v>5</v>
      </c>
      <c r="AG45">
        <v>1</v>
      </c>
      <c r="AH45">
        <v>1</v>
      </c>
      <c r="AI45">
        <v>3</v>
      </c>
      <c r="AJ45">
        <v>3</v>
      </c>
      <c r="AK45">
        <v>3</v>
      </c>
      <c r="AL45">
        <v>5</v>
      </c>
      <c r="AM45">
        <v>2</v>
      </c>
      <c r="AN45">
        <v>4</v>
      </c>
      <c r="AO45">
        <v>4</v>
      </c>
      <c r="AP45">
        <v>2</v>
      </c>
      <c r="AQ45">
        <v>5</v>
      </c>
      <c r="AR45">
        <v>4</v>
      </c>
      <c r="AS45">
        <v>2</v>
      </c>
      <c r="AT45">
        <v>3</v>
      </c>
      <c r="AU45">
        <v>4</v>
      </c>
      <c r="AV45">
        <v>4</v>
      </c>
      <c r="AW45">
        <v>4</v>
      </c>
      <c r="AX45">
        <v>5</v>
      </c>
      <c r="AY45">
        <v>1</v>
      </c>
      <c r="AZ45">
        <v>3</v>
      </c>
      <c r="BA45">
        <v>4</v>
      </c>
      <c r="BB45">
        <v>4</v>
      </c>
      <c r="BC45">
        <v>5</v>
      </c>
      <c r="BD45">
        <v>5</v>
      </c>
      <c r="BE45">
        <v>2</v>
      </c>
      <c r="BF45">
        <v>4</v>
      </c>
      <c r="BG45">
        <v>5</v>
      </c>
      <c r="BH45">
        <v>3</v>
      </c>
      <c r="BI45">
        <v>5</v>
      </c>
      <c r="BJ45">
        <v>4</v>
      </c>
      <c r="BK45">
        <v>1</v>
      </c>
      <c r="BL45">
        <v>2</v>
      </c>
      <c r="BM45">
        <v>4</v>
      </c>
      <c r="BN45">
        <v>4</v>
      </c>
      <c r="BO45">
        <v>4</v>
      </c>
      <c r="BP45">
        <v>5</v>
      </c>
      <c r="BQ45">
        <v>2</v>
      </c>
      <c r="BR45">
        <v>4</v>
      </c>
      <c r="BS45">
        <v>5</v>
      </c>
      <c r="BT45">
        <v>5</v>
      </c>
      <c r="BU45">
        <v>4</v>
      </c>
      <c r="BV45">
        <v>4</v>
      </c>
      <c r="BW45">
        <v>4</v>
      </c>
      <c r="BX45">
        <v>5</v>
      </c>
      <c r="BY45">
        <v>5</v>
      </c>
      <c r="BZ45">
        <v>5</v>
      </c>
      <c r="CA45">
        <v>5</v>
      </c>
      <c r="CB45">
        <v>5</v>
      </c>
      <c r="CC45">
        <v>2</v>
      </c>
      <c r="CD45">
        <v>3</v>
      </c>
      <c r="CE45">
        <v>2</v>
      </c>
      <c r="CF45">
        <v>2</v>
      </c>
      <c r="CG45">
        <v>3</v>
      </c>
      <c r="CH45">
        <v>4</v>
      </c>
    </row>
    <row r="46" spans="1:86" x14ac:dyDescent="0.25">
      <c r="A46" s="4"/>
      <c r="B46" s="2">
        <v>49712040</v>
      </c>
      <c r="C46">
        <v>4</v>
      </c>
      <c r="D46">
        <v>5</v>
      </c>
      <c r="E46">
        <v>5</v>
      </c>
      <c r="F46">
        <v>5</v>
      </c>
      <c r="G46">
        <v>5</v>
      </c>
      <c r="H46">
        <v>5</v>
      </c>
      <c r="I46">
        <v>1</v>
      </c>
      <c r="J46">
        <v>2</v>
      </c>
      <c r="K46">
        <v>3</v>
      </c>
      <c r="L46">
        <v>4</v>
      </c>
      <c r="M46">
        <v>5</v>
      </c>
      <c r="N46">
        <v>5</v>
      </c>
      <c r="O46">
        <v>2</v>
      </c>
      <c r="P46">
        <v>3</v>
      </c>
      <c r="Q46">
        <v>3</v>
      </c>
      <c r="R46">
        <v>3</v>
      </c>
      <c r="S46">
        <v>4</v>
      </c>
      <c r="T46">
        <v>5</v>
      </c>
      <c r="U46">
        <v>4</v>
      </c>
      <c r="V46">
        <v>3</v>
      </c>
      <c r="W46">
        <v>4</v>
      </c>
      <c r="X46">
        <v>4</v>
      </c>
      <c r="Y46">
        <v>5</v>
      </c>
      <c r="Z46">
        <v>5</v>
      </c>
      <c r="AA46">
        <v>2</v>
      </c>
      <c r="AB46">
        <v>3</v>
      </c>
      <c r="AC46">
        <v>4</v>
      </c>
      <c r="AD46">
        <v>5</v>
      </c>
      <c r="AE46">
        <v>5</v>
      </c>
      <c r="AF46">
        <v>5</v>
      </c>
      <c r="AG46">
        <v>1</v>
      </c>
      <c r="AH46">
        <v>3</v>
      </c>
      <c r="AI46">
        <v>4</v>
      </c>
      <c r="AJ46">
        <v>4</v>
      </c>
      <c r="AK46">
        <v>4</v>
      </c>
      <c r="AL46">
        <v>4</v>
      </c>
      <c r="AM46">
        <v>4</v>
      </c>
      <c r="AN46">
        <v>3</v>
      </c>
      <c r="AO46">
        <v>4</v>
      </c>
      <c r="AP46">
        <v>5</v>
      </c>
      <c r="AQ46">
        <v>4</v>
      </c>
      <c r="AR46">
        <v>5</v>
      </c>
      <c r="AS46">
        <v>1</v>
      </c>
      <c r="AT46">
        <v>3</v>
      </c>
      <c r="AU46">
        <v>4</v>
      </c>
      <c r="AV46">
        <v>5</v>
      </c>
      <c r="AW46">
        <v>4</v>
      </c>
      <c r="AX46">
        <v>5</v>
      </c>
      <c r="AY46">
        <v>1</v>
      </c>
      <c r="AZ46">
        <v>3</v>
      </c>
      <c r="BA46">
        <v>4</v>
      </c>
      <c r="BB46">
        <v>4</v>
      </c>
      <c r="BC46">
        <v>5</v>
      </c>
      <c r="BD46">
        <v>5</v>
      </c>
      <c r="BE46">
        <v>3</v>
      </c>
      <c r="BF46">
        <v>4</v>
      </c>
      <c r="BG46">
        <v>5</v>
      </c>
      <c r="BH46">
        <v>4</v>
      </c>
      <c r="BI46">
        <v>5</v>
      </c>
      <c r="BJ46">
        <v>4</v>
      </c>
      <c r="BK46">
        <v>2</v>
      </c>
      <c r="BL46">
        <v>4</v>
      </c>
      <c r="BM46">
        <v>4</v>
      </c>
      <c r="BN46">
        <v>4</v>
      </c>
      <c r="BO46">
        <v>5</v>
      </c>
      <c r="BP46">
        <v>5</v>
      </c>
      <c r="BQ46">
        <v>3</v>
      </c>
      <c r="BR46">
        <v>5</v>
      </c>
      <c r="BS46">
        <v>5</v>
      </c>
      <c r="BT46">
        <v>5</v>
      </c>
      <c r="BU46">
        <v>4</v>
      </c>
      <c r="BV46">
        <v>5</v>
      </c>
      <c r="BW46">
        <v>4</v>
      </c>
      <c r="BX46">
        <v>5</v>
      </c>
      <c r="BY46">
        <v>5</v>
      </c>
      <c r="BZ46">
        <v>5</v>
      </c>
      <c r="CA46">
        <v>5</v>
      </c>
      <c r="CB46">
        <v>5</v>
      </c>
      <c r="CC46">
        <v>4</v>
      </c>
      <c r="CD46">
        <v>5</v>
      </c>
      <c r="CE46">
        <v>5</v>
      </c>
      <c r="CF46">
        <v>4</v>
      </c>
      <c r="CG46">
        <v>5</v>
      </c>
      <c r="CH46">
        <v>5</v>
      </c>
    </row>
    <row r="47" spans="1:86" x14ac:dyDescent="0.25">
      <c r="A47" s="4" t="s">
        <v>2</v>
      </c>
      <c r="B47" s="2">
        <v>16335372</v>
      </c>
      <c r="C47">
        <v>5</v>
      </c>
      <c r="D47">
        <v>5</v>
      </c>
      <c r="E47">
        <v>4</v>
      </c>
      <c r="F47">
        <v>5</v>
      </c>
      <c r="G47">
        <v>5</v>
      </c>
      <c r="H47">
        <v>5</v>
      </c>
      <c r="I47">
        <v>2</v>
      </c>
      <c r="J47">
        <v>2</v>
      </c>
      <c r="K47">
        <v>3</v>
      </c>
      <c r="L47">
        <v>3</v>
      </c>
      <c r="M47">
        <v>5</v>
      </c>
      <c r="N47">
        <v>4</v>
      </c>
      <c r="O47">
        <v>1</v>
      </c>
      <c r="P47">
        <v>1</v>
      </c>
      <c r="Q47">
        <v>2</v>
      </c>
      <c r="R47">
        <v>3</v>
      </c>
      <c r="S47">
        <v>4</v>
      </c>
      <c r="T47">
        <v>4</v>
      </c>
      <c r="U47">
        <v>3</v>
      </c>
      <c r="V47">
        <v>4</v>
      </c>
      <c r="W47">
        <v>4</v>
      </c>
      <c r="X47">
        <v>4</v>
      </c>
      <c r="Y47">
        <v>4</v>
      </c>
      <c r="Z47">
        <v>4</v>
      </c>
      <c r="AA47">
        <v>2</v>
      </c>
      <c r="AB47">
        <v>4</v>
      </c>
      <c r="AC47">
        <v>4</v>
      </c>
      <c r="AD47">
        <v>5</v>
      </c>
      <c r="AE47">
        <v>5</v>
      </c>
      <c r="AF47">
        <v>5</v>
      </c>
      <c r="AG47">
        <v>2</v>
      </c>
      <c r="AH47">
        <v>3</v>
      </c>
      <c r="AI47">
        <v>3</v>
      </c>
      <c r="AJ47">
        <v>4</v>
      </c>
      <c r="AK47">
        <v>5</v>
      </c>
      <c r="AL47">
        <v>5</v>
      </c>
      <c r="AM47">
        <v>3</v>
      </c>
      <c r="AN47">
        <v>4</v>
      </c>
      <c r="AO47">
        <v>4</v>
      </c>
      <c r="AP47">
        <v>5</v>
      </c>
      <c r="AQ47">
        <v>5</v>
      </c>
      <c r="AR47">
        <v>5</v>
      </c>
      <c r="AS47">
        <v>1</v>
      </c>
      <c r="AT47">
        <v>3</v>
      </c>
      <c r="AU47">
        <v>4</v>
      </c>
      <c r="AV47">
        <v>4</v>
      </c>
      <c r="AW47">
        <v>4</v>
      </c>
      <c r="AX47">
        <v>5</v>
      </c>
      <c r="AY47">
        <v>3</v>
      </c>
      <c r="AZ47">
        <v>5</v>
      </c>
      <c r="BA47">
        <v>4</v>
      </c>
      <c r="BB47">
        <v>5</v>
      </c>
      <c r="BC47">
        <v>5</v>
      </c>
      <c r="BD47">
        <v>5</v>
      </c>
      <c r="BE47">
        <v>5</v>
      </c>
      <c r="BF47">
        <v>5</v>
      </c>
      <c r="BG47">
        <v>4</v>
      </c>
      <c r="BH47">
        <v>5</v>
      </c>
      <c r="BI47">
        <v>5</v>
      </c>
      <c r="BJ47">
        <v>5</v>
      </c>
      <c r="BK47">
        <v>4</v>
      </c>
      <c r="BL47">
        <v>5</v>
      </c>
      <c r="BM47">
        <v>4</v>
      </c>
      <c r="BN47">
        <v>5</v>
      </c>
      <c r="BO47">
        <v>5</v>
      </c>
      <c r="BP47">
        <v>4</v>
      </c>
      <c r="BQ47">
        <v>4</v>
      </c>
      <c r="BR47">
        <v>4</v>
      </c>
      <c r="BS47">
        <v>5</v>
      </c>
      <c r="BT47">
        <v>5</v>
      </c>
      <c r="BU47">
        <v>5</v>
      </c>
      <c r="BV47">
        <v>5</v>
      </c>
      <c r="BW47">
        <v>4</v>
      </c>
      <c r="BX47">
        <v>5</v>
      </c>
      <c r="BY47">
        <v>5</v>
      </c>
      <c r="BZ47">
        <v>5</v>
      </c>
      <c r="CA47">
        <v>5</v>
      </c>
      <c r="CB47">
        <v>5</v>
      </c>
      <c r="CC47">
        <v>4</v>
      </c>
      <c r="CD47">
        <v>4</v>
      </c>
      <c r="CE47">
        <v>4</v>
      </c>
      <c r="CF47">
        <v>4</v>
      </c>
      <c r="CG47">
        <v>4</v>
      </c>
      <c r="CH47">
        <v>4</v>
      </c>
    </row>
    <row r="48" spans="1:86" x14ac:dyDescent="0.25">
      <c r="A48" s="4"/>
      <c r="B48" s="2">
        <v>19898563</v>
      </c>
      <c r="C48">
        <v>4</v>
      </c>
      <c r="D48">
        <v>4</v>
      </c>
      <c r="E48">
        <v>5</v>
      </c>
      <c r="F48">
        <v>4</v>
      </c>
      <c r="G48">
        <v>5</v>
      </c>
      <c r="H48">
        <v>5</v>
      </c>
      <c r="I48">
        <v>1</v>
      </c>
      <c r="J48">
        <v>1</v>
      </c>
      <c r="K48">
        <v>4</v>
      </c>
      <c r="L48">
        <v>2</v>
      </c>
      <c r="M48">
        <v>4</v>
      </c>
      <c r="N48">
        <v>4</v>
      </c>
      <c r="O48">
        <v>1</v>
      </c>
      <c r="P48">
        <v>2</v>
      </c>
      <c r="Q48">
        <v>3</v>
      </c>
      <c r="R48">
        <v>3</v>
      </c>
      <c r="S48">
        <v>3</v>
      </c>
      <c r="T48">
        <v>2</v>
      </c>
      <c r="U48">
        <v>2</v>
      </c>
      <c r="V48">
        <v>2</v>
      </c>
      <c r="W48">
        <v>3</v>
      </c>
      <c r="X48">
        <v>4</v>
      </c>
      <c r="Y48">
        <v>2</v>
      </c>
      <c r="Z48">
        <v>3</v>
      </c>
      <c r="AA48">
        <v>2</v>
      </c>
      <c r="AB48">
        <v>3</v>
      </c>
      <c r="AC48">
        <v>4</v>
      </c>
      <c r="AD48">
        <v>4</v>
      </c>
      <c r="AE48">
        <v>3</v>
      </c>
      <c r="AF48">
        <v>4</v>
      </c>
      <c r="AG48">
        <v>1</v>
      </c>
      <c r="AH48">
        <v>1</v>
      </c>
      <c r="AI48">
        <v>3</v>
      </c>
      <c r="AJ48">
        <v>5</v>
      </c>
      <c r="AK48">
        <v>3</v>
      </c>
      <c r="AL48">
        <v>4</v>
      </c>
      <c r="AM48">
        <v>3</v>
      </c>
      <c r="AN48">
        <v>4</v>
      </c>
      <c r="AO48">
        <v>5</v>
      </c>
      <c r="AP48">
        <v>5</v>
      </c>
      <c r="AQ48">
        <v>5</v>
      </c>
      <c r="AR48">
        <v>5</v>
      </c>
      <c r="AS48">
        <v>1</v>
      </c>
      <c r="AT48">
        <v>1</v>
      </c>
      <c r="AU48">
        <v>3</v>
      </c>
      <c r="AV48">
        <v>2</v>
      </c>
      <c r="AW48">
        <v>5</v>
      </c>
      <c r="AX48">
        <v>3</v>
      </c>
      <c r="AY48">
        <v>1</v>
      </c>
      <c r="AZ48">
        <v>3</v>
      </c>
      <c r="BA48">
        <v>4</v>
      </c>
      <c r="BB48">
        <v>4</v>
      </c>
      <c r="BC48">
        <v>4</v>
      </c>
      <c r="BD48">
        <v>3</v>
      </c>
      <c r="BE48">
        <v>3</v>
      </c>
      <c r="BF48">
        <v>5</v>
      </c>
      <c r="BG48">
        <v>5</v>
      </c>
      <c r="BH48">
        <v>5</v>
      </c>
      <c r="BI48">
        <v>5</v>
      </c>
      <c r="BJ48">
        <v>5</v>
      </c>
      <c r="BK48">
        <v>3</v>
      </c>
      <c r="BL48">
        <v>1</v>
      </c>
      <c r="BM48">
        <v>2</v>
      </c>
      <c r="BN48">
        <v>5</v>
      </c>
      <c r="BO48">
        <v>2</v>
      </c>
      <c r="BP48">
        <v>2</v>
      </c>
      <c r="BQ48">
        <v>1</v>
      </c>
      <c r="BR48">
        <v>3</v>
      </c>
      <c r="BS48">
        <v>3</v>
      </c>
      <c r="BT48">
        <v>4</v>
      </c>
      <c r="BU48">
        <v>4</v>
      </c>
      <c r="BV48">
        <v>3</v>
      </c>
      <c r="BW48">
        <v>3</v>
      </c>
      <c r="BX48">
        <v>4</v>
      </c>
      <c r="BY48">
        <v>3</v>
      </c>
      <c r="BZ48">
        <v>4</v>
      </c>
      <c r="CA48">
        <v>3</v>
      </c>
      <c r="CB48">
        <v>5</v>
      </c>
      <c r="CC48">
        <v>3</v>
      </c>
      <c r="CD48">
        <v>3</v>
      </c>
      <c r="CE48">
        <v>2</v>
      </c>
      <c r="CF48">
        <v>4</v>
      </c>
      <c r="CG48">
        <v>1</v>
      </c>
      <c r="CH48">
        <v>2</v>
      </c>
    </row>
    <row r="49" spans="1:88" x14ac:dyDescent="0.25">
      <c r="A49" s="4"/>
      <c r="B49" s="2">
        <v>32313671</v>
      </c>
      <c r="C49">
        <v>4</v>
      </c>
      <c r="D49">
        <v>3</v>
      </c>
      <c r="E49">
        <v>3</v>
      </c>
      <c r="F49">
        <v>4</v>
      </c>
      <c r="G49">
        <v>4</v>
      </c>
      <c r="H49">
        <v>5</v>
      </c>
      <c r="I49">
        <v>1</v>
      </c>
      <c r="J49">
        <v>1</v>
      </c>
      <c r="K49">
        <v>1</v>
      </c>
      <c r="L49">
        <v>2</v>
      </c>
      <c r="M49">
        <v>3</v>
      </c>
      <c r="N49">
        <v>3</v>
      </c>
      <c r="O49">
        <v>1</v>
      </c>
      <c r="P49">
        <v>1</v>
      </c>
      <c r="Q49">
        <v>1</v>
      </c>
      <c r="R49">
        <v>1</v>
      </c>
      <c r="S49">
        <v>1</v>
      </c>
      <c r="T49">
        <v>3</v>
      </c>
      <c r="U49">
        <v>1</v>
      </c>
      <c r="V49">
        <v>1</v>
      </c>
      <c r="W49">
        <v>2</v>
      </c>
      <c r="X49">
        <v>2</v>
      </c>
      <c r="Y49">
        <v>3</v>
      </c>
      <c r="Z49">
        <v>3</v>
      </c>
      <c r="AA49">
        <v>1</v>
      </c>
      <c r="AB49">
        <v>3</v>
      </c>
      <c r="AC49">
        <v>3</v>
      </c>
      <c r="AD49">
        <v>3</v>
      </c>
      <c r="AE49">
        <v>4</v>
      </c>
      <c r="AF49">
        <v>5</v>
      </c>
      <c r="AG49">
        <v>1</v>
      </c>
      <c r="AH49">
        <v>1</v>
      </c>
      <c r="AI49">
        <v>2</v>
      </c>
      <c r="AJ49">
        <v>2</v>
      </c>
      <c r="AK49">
        <v>2</v>
      </c>
      <c r="AL49">
        <v>4</v>
      </c>
      <c r="AM49">
        <v>1</v>
      </c>
      <c r="AN49">
        <v>1</v>
      </c>
      <c r="AO49">
        <v>2</v>
      </c>
      <c r="AP49">
        <v>2</v>
      </c>
      <c r="AQ49">
        <v>5</v>
      </c>
      <c r="AR49">
        <v>3</v>
      </c>
      <c r="AS49">
        <v>1</v>
      </c>
      <c r="AT49">
        <v>2</v>
      </c>
      <c r="AU49">
        <v>2</v>
      </c>
      <c r="AV49">
        <v>3</v>
      </c>
      <c r="AW49">
        <v>5</v>
      </c>
      <c r="AX49">
        <v>4</v>
      </c>
      <c r="AY49">
        <v>1</v>
      </c>
      <c r="AZ49">
        <v>1</v>
      </c>
      <c r="BA49">
        <v>1</v>
      </c>
      <c r="BB49">
        <v>2</v>
      </c>
      <c r="BC49">
        <v>4</v>
      </c>
      <c r="BD49">
        <v>3</v>
      </c>
      <c r="BE49">
        <v>3</v>
      </c>
      <c r="BF49">
        <v>4</v>
      </c>
      <c r="BG49">
        <v>5</v>
      </c>
      <c r="BH49">
        <v>5</v>
      </c>
      <c r="BI49">
        <v>4</v>
      </c>
      <c r="BJ49">
        <v>4</v>
      </c>
      <c r="BK49">
        <v>1</v>
      </c>
      <c r="BL49">
        <v>1</v>
      </c>
      <c r="BM49">
        <v>4</v>
      </c>
      <c r="BN49">
        <v>3</v>
      </c>
      <c r="BO49">
        <v>5</v>
      </c>
      <c r="BP49">
        <v>4</v>
      </c>
      <c r="BQ49">
        <v>1</v>
      </c>
      <c r="BR49">
        <v>3</v>
      </c>
      <c r="BS49">
        <v>5</v>
      </c>
      <c r="BT49">
        <v>5</v>
      </c>
      <c r="BU49">
        <v>4</v>
      </c>
      <c r="BV49">
        <v>3</v>
      </c>
      <c r="BW49">
        <v>1</v>
      </c>
      <c r="BX49">
        <v>3</v>
      </c>
      <c r="BY49">
        <v>5</v>
      </c>
      <c r="BZ49">
        <v>5</v>
      </c>
      <c r="CA49">
        <v>5</v>
      </c>
      <c r="CB49">
        <v>5</v>
      </c>
      <c r="CC49">
        <v>2</v>
      </c>
      <c r="CD49">
        <v>4</v>
      </c>
      <c r="CE49">
        <v>2</v>
      </c>
      <c r="CF49">
        <v>3</v>
      </c>
      <c r="CG49">
        <v>2</v>
      </c>
      <c r="CH49">
        <v>3</v>
      </c>
    </row>
    <row r="50" spans="1:88" x14ac:dyDescent="0.25">
      <c r="A50" s="4"/>
      <c r="B50" s="2">
        <v>35322548</v>
      </c>
      <c r="C50">
        <v>4</v>
      </c>
      <c r="D50">
        <v>3</v>
      </c>
      <c r="E50">
        <v>5</v>
      </c>
      <c r="F50">
        <v>3</v>
      </c>
      <c r="G50">
        <v>4</v>
      </c>
      <c r="H50">
        <v>4</v>
      </c>
      <c r="I50">
        <v>1</v>
      </c>
      <c r="J50">
        <v>2</v>
      </c>
      <c r="K50">
        <v>2</v>
      </c>
      <c r="L50">
        <v>2</v>
      </c>
      <c r="M50">
        <v>3</v>
      </c>
      <c r="N50">
        <v>3</v>
      </c>
      <c r="O50">
        <v>2</v>
      </c>
      <c r="P50">
        <v>1</v>
      </c>
      <c r="Q50">
        <v>2</v>
      </c>
      <c r="R50">
        <v>2</v>
      </c>
      <c r="S50">
        <v>3</v>
      </c>
      <c r="T50">
        <v>3</v>
      </c>
      <c r="U50">
        <v>2</v>
      </c>
      <c r="V50">
        <v>2</v>
      </c>
      <c r="W50">
        <v>3</v>
      </c>
      <c r="X50">
        <v>3</v>
      </c>
      <c r="Y50">
        <v>3</v>
      </c>
      <c r="Z50">
        <v>3</v>
      </c>
      <c r="AA50">
        <v>1</v>
      </c>
      <c r="AB50">
        <v>2</v>
      </c>
      <c r="AC50">
        <v>3</v>
      </c>
      <c r="AD50">
        <v>2</v>
      </c>
      <c r="AE50">
        <v>3</v>
      </c>
      <c r="AF50">
        <v>4</v>
      </c>
      <c r="AG50">
        <v>1</v>
      </c>
      <c r="AH50">
        <v>2</v>
      </c>
      <c r="AI50">
        <v>2</v>
      </c>
      <c r="AJ50">
        <v>2</v>
      </c>
      <c r="AK50">
        <v>3</v>
      </c>
      <c r="AL50">
        <v>3</v>
      </c>
      <c r="AM50">
        <v>1</v>
      </c>
      <c r="AN50">
        <v>2</v>
      </c>
      <c r="AO50">
        <v>3</v>
      </c>
      <c r="AP50">
        <v>3</v>
      </c>
      <c r="AQ50">
        <v>3</v>
      </c>
      <c r="AR50">
        <v>3</v>
      </c>
      <c r="AS50">
        <v>1</v>
      </c>
      <c r="AT50">
        <v>2</v>
      </c>
      <c r="AU50">
        <v>2</v>
      </c>
      <c r="AV50">
        <v>4</v>
      </c>
      <c r="AW50">
        <v>3</v>
      </c>
      <c r="AX50">
        <v>4</v>
      </c>
      <c r="AY50">
        <v>1</v>
      </c>
      <c r="AZ50">
        <v>2</v>
      </c>
      <c r="BA50">
        <v>2</v>
      </c>
      <c r="BB50">
        <v>4</v>
      </c>
      <c r="BC50">
        <v>3</v>
      </c>
      <c r="BD50">
        <v>3</v>
      </c>
      <c r="BE50">
        <v>3</v>
      </c>
      <c r="BF50">
        <v>3</v>
      </c>
      <c r="BG50">
        <v>4</v>
      </c>
      <c r="BH50">
        <v>4</v>
      </c>
      <c r="BI50">
        <v>4</v>
      </c>
      <c r="BJ50">
        <v>4</v>
      </c>
      <c r="BK50">
        <v>1</v>
      </c>
      <c r="BL50">
        <v>2</v>
      </c>
      <c r="BM50">
        <v>3</v>
      </c>
      <c r="BN50">
        <v>3</v>
      </c>
      <c r="BO50">
        <v>4</v>
      </c>
      <c r="BP50">
        <v>4</v>
      </c>
      <c r="BQ50">
        <v>2</v>
      </c>
      <c r="BR50">
        <v>4</v>
      </c>
      <c r="BS50">
        <v>4</v>
      </c>
      <c r="BT50">
        <v>4</v>
      </c>
      <c r="BU50">
        <v>4</v>
      </c>
      <c r="BV50">
        <v>4</v>
      </c>
      <c r="BW50">
        <v>1</v>
      </c>
      <c r="BX50">
        <v>2</v>
      </c>
      <c r="BY50">
        <v>4</v>
      </c>
      <c r="BZ50">
        <v>3</v>
      </c>
      <c r="CA50">
        <v>4</v>
      </c>
      <c r="CB50">
        <v>5</v>
      </c>
      <c r="CC50">
        <v>3</v>
      </c>
      <c r="CD50">
        <v>4</v>
      </c>
      <c r="CE50">
        <v>3</v>
      </c>
      <c r="CF50">
        <v>2</v>
      </c>
      <c r="CG50">
        <v>4</v>
      </c>
      <c r="CH50">
        <v>3</v>
      </c>
    </row>
    <row r="51" spans="1:88" x14ac:dyDescent="0.25">
      <c r="A51" s="4"/>
      <c r="B51" s="2">
        <v>41444178</v>
      </c>
      <c r="C51">
        <v>4</v>
      </c>
      <c r="D51">
        <v>4</v>
      </c>
      <c r="E51">
        <v>3</v>
      </c>
      <c r="F51">
        <v>4</v>
      </c>
      <c r="G51">
        <v>4</v>
      </c>
      <c r="H51">
        <v>5</v>
      </c>
      <c r="I51">
        <v>1</v>
      </c>
      <c r="J51">
        <v>2</v>
      </c>
      <c r="K51">
        <v>3</v>
      </c>
      <c r="L51">
        <v>2</v>
      </c>
      <c r="M51">
        <v>4</v>
      </c>
      <c r="N51">
        <v>5</v>
      </c>
      <c r="O51">
        <v>1</v>
      </c>
      <c r="P51">
        <v>1</v>
      </c>
      <c r="Q51">
        <v>2</v>
      </c>
      <c r="R51">
        <v>3</v>
      </c>
      <c r="S51">
        <v>4</v>
      </c>
      <c r="T51">
        <v>3</v>
      </c>
      <c r="U51">
        <v>2</v>
      </c>
      <c r="V51">
        <v>2</v>
      </c>
      <c r="W51">
        <v>3</v>
      </c>
      <c r="X51">
        <v>4</v>
      </c>
      <c r="Y51">
        <v>3</v>
      </c>
      <c r="Z51">
        <v>3</v>
      </c>
      <c r="AA51">
        <v>4</v>
      </c>
      <c r="AB51">
        <v>3</v>
      </c>
      <c r="AC51">
        <v>4</v>
      </c>
      <c r="AD51">
        <v>4</v>
      </c>
      <c r="AE51">
        <v>3</v>
      </c>
      <c r="AF51">
        <v>4</v>
      </c>
      <c r="AG51">
        <v>1</v>
      </c>
      <c r="AH51">
        <v>2</v>
      </c>
      <c r="AI51">
        <v>2</v>
      </c>
      <c r="AJ51">
        <v>3</v>
      </c>
      <c r="AK51">
        <v>4</v>
      </c>
      <c r="AL51">
        <v>4</v>
      </c>
      <c r="AM51">
        <v>3</v>
      </c>
      <c r="AN51">
        <v>3</v>
      </c>
      <c r="AO51">
        <v>4</v>
      </c>
      <c r="AP51">
        <v>3</v>
      </c>
      <c r="AQ51">
        <v>4</v>
      </c>
      <c r="AR51">
        <v>4</v>
      </c>
      <c r="AS51">
        <v>1</v>
      </c>
      <c r="AT51">
        <v>3</v>
      </c>
      <c r="AU51">
        <v>3</v>
      </c>
      <c r="AV51">
        <v>4</v>
      </c>
      <c r="AW51">
        <v>4</v>
      </c>
      <c r="AX51">
        <v>3</v>
      </c>
      <c r="AY51">
        <v>1</v>
      </c>
      <c r="AZ51">
        <v>2</v>
      </c>
      <c r="BA51">
        <v>3</v>
      </c>
      <c r="BB51">
        <v>4</v>
      </c>
      <c r="BC51">
        <v>4</v>
      </c>
      <c r="BD51">
        <v>4</v>
      </c>
      <c r="BE51">
        <v>4</v>
      </c>
      <c r="BF51">
        <v>5</v>
      </c>
      <c r="BG51">
        <v>4</v>
      </c>
      <c r="BH51">
        <v>5</v>
      </c>
      <c r="BI51">
        <v>5</v>
      </c>
      <c r="BJ51">
        <v>5</v>
      </c>
      <c r="BK51">
        <v>3</v>
      </c>
      <c r="BL51">
        <v>3</v>
      </c>
      <c r="BM51">
        <v>4</v>
      </c>
      <c r="BN51">
        <v>4</v>
      </c>
      <c r="BO51">
        <v>4</v>
      </c>
      <c r="BP51">
        <v>4</v>
      </c>
      <c r="BQ51">
        <v>2</v>
      </c>
      <c r="BR51">
        <v>4</v>
      </c>
      <c r="BS51">
        <v>4</v>
      </c>
      <c r="BT51">
        <v>4</v>
      </c>
      <c r="BU51">
        <v>4</v>
      </c>
      <c r="BV51">
        <v>5</v>
      </c>
      <c r="BW51">
        <v>3</v>
      </c>
      <c r="BX51">
        <v>5</v>
      </c>
      <c r="BY51">
        <v>5</v>
      </c>
      <c r="BZ51">
        <v>4</v>
      </c>
      <c r="CA51">
        <v>5</v>
      </c>
      <c r="CB51">
        <v>3</v>
      </c>
      <c r="CC51">
        <v>4</v>
      </c>
      <c r="CD51">
        <v>4</v>
      </c>
      <c r="CE51">
        <v>3</v>
      </c>
      <c r="CF51">
        <v>4</v>
      </c>
      <c r="CG51">
        <v>4</v>
      </c>
      <c r="CH51">
        <v>3</v>
      </c>
    </row>
    <row r="52" spans="1:88" x14ac:dyDescent="0.25">
      <c r="A52" s="4"/>
      <c r="B52" s="2">
        <v>43261136</v>
      </c>
      <c r="C52">
        <v>2</v>
      </c>
      <c r="D52">
        <v>2</v>
      </c>
      <c r="E52">
        <v>3</v>
      </c>
      <c r="F52">
        <v>2</v>
      </c>
      <c r="G52">
        <v>2</v>
      </c>
      <c r="H52">
        <v>2</v>
      </c>
      <c r="I52">
        <v>1</v>
      </c>
      <c r="J52">
        <v>1</v>
      </c>
      <c r="K52">
        <v>1</v>
      </c>
      <c r="L52">
        <v>1</v>
      </c>
      <c r="M52">
        <v>2</v>
      </c>
      <c r="N52">
        <v>2</v>
      </c>
      <c r="O52">
        <v>1</v>
      </c>
      <c r="P52">
        <v>1</v>
      </c>
      <c r="Q52">
        <v>1</v>
      </c>
      <c r="R52">
        <v>1</v>
      </c>
      <c r="S52">
        <v>1</v>
      </c>
      <c r="T52">
        <v>1</v>
      </c>
      <c r="U52">
        <v>2</v>
      </c>
      <c r="V52">
        <v>1</v>
      </c>
      <c r="W52">
        <v>2</v>
      </c>
      <c r="X52">
        <v>3</v>
      </c>
      <c r="Y52">
        <v>1</v>
      </c>
      <c r="Z52">
        <v>1</v>
      </c>
      <c r="AA52">
        <v>1</v>
      </c>
      <c r="AB52">
        <v>2</v>
      </c>
      <c r="AC52">
        <v>3</v>
      </c>
      <c r="AD52">
        <v>2</v>
      </c>
      <c r="AE52">
        <v>3</v>
      </c>
      <c r="AF52">
        <v>3</v>
      </c>
      <c r="AG52">
        <v>1</v>
      </c>
      <c r="AH52">
        <v>1</v>
      </c>
      <c r="AI52">
        <v>2</v>
      </c>
      <c r="AJ52">
        <v>2</v>
      </c>
      <c r="AK52">
        <v>2</v>
      </c>
      <c r="AL52">
        <v>2</v>
      </c>
      <c r="AM52">
        <v>2</v>
      </c>
      <c r="AN52">
        <v>1</v>
      </c>
      <c r="AO52">
        <v>2</v>
      </c>
      <c r="AP52">
        <v>2</v>
      </c>
      <c r="AQ52">
        <v>2</v>
      </c>
      <c r="AR52">
        <v>3</v>
      </c>
      <c r="AS52">
        <v>1</v>
      </c>
      <c r="AT52">
        <v>2</v>
      </c>
      <c r="AU52">
        <v>2</v>
      </c>
      <c r="AV52">
        <v>2</v>
      </c>
      <c r="AW52">
        <v>2</v>
      </c>
      <c r="AX52">
        <v>2</v>
      </c>
      <c r="AY52">
        <v>1</v>
      </c>
      <c r="AZ52">
        <v>2</v>
      </c>
      <c r="BA52">
        <v>2</v>
      </c>
      <c r="BB52">
        <v>2</v>
      </c>
      <c r="BC52">
        <v>3</v>
      </c>
      <c r="BD52">
        <v>4</v>
      </c>
      <c r="BE52">
        <v>2</v>
      </c>
      <c r="BF52">
        <v>3</v>
      </c>
      <c r="BG52">
        <v>3</v>
      </c>
      <c r="BH52">
        <v>3</v>
      </c>
      <c r="BI52">
        <v>2</v>
      </c>
      <c r="BJ52">
        <v>2</v>
      </c>
      <c r="BK52">
        <v>2</v>
      </c>
      <c r="BL52">
        <v>2</v>
      </c>
      <c r="BM52">
        <v>2</v>
      </c>
      <c r="BN52">
        <v>2</v>
      </c>
      <c r="BO52">
        <v>2</v>
      </c>
      <c r="BP52">
        <v>2</v>
      </c>
      <c r="BQ52">
        <v>1</v>
      </c>
      <c r="BR52">
        <v>3</v>
      </c>
      <c r="BS52">
        <v>2</v>
      </c>
      <c r="BT52">
        <v>2</v>
      </c>
      <c r="BU52">
        <v>3</v>
      </c>
      <c r="BV52">
        <v>2</v>
      </c>
      <c r="BW52">
        <v>2</v>
      </c>
      <c r="BX52">
        <v>3</v>
      </c>
      <c r="BY52">
        <v>3</v>
      </c>
      <c r="BZ52">
        <v>3</v>
      </c>
      <c r="CA52">
        <v>3</v>
      </c>
      <c r="CB52">
        <v>3</v>
      </c>
      <c r="CC52">
        <v>2</v>
      </c>
      <c r="CD52">
        <v>2</v>
      </c>
      <c r="CE52">
        <v>2</v>
      </c>
      <c r="CF52">
        <v>2</v>
      </c>
      <c r="CG52">
        <v>3</v>
      </c>
      <c r="CH52">
        <v>2</v>
      </c>
    </row>
    <row r="53" spans="1:88" x14ac:dyDescent="0.25">
      <c r="A53" s="4"/>
      <c r="B53" s="2">
        <v>43751785</v>
      </c>
      <c r="C53">
        <v>4</v>
      </c>
      <c r="D53">
        <v>1</v>
      </c>
      <c r="E53">
        <v>5</v>
      </c>
      <c r="F53">
        <v>4</v>
      </c>
      <c r="G53">
        <v>5</v>
      </c>
      <c r="H53">
        <v>5</v>
      </c>
      <c r="I53">
        <v>1</v>
      </c>
      <c r="J53">
        <v>2</v>
      </c>
      <c r="K53">
        <v>1</v>
      </c>
      <c r="L53">
        <v>2</v>
      </c>
      <c r="M53">
        <v>3</v>
      </c>
      <c r="N53">
        <v>4</v>
      </c>
      <c r="O53">
        <v>1</v>
      </c>
      <c r="P53">
        <v>1</v>
      </c>
      <c r="Q53">
        <v>2</v>
      </c>
      <c r="R53">
        <v>3</v>
      </c>
      <c r="S53">
        <v>2</v>
      </c>
      <c r="T53">
        <v>2</v>
      </c>
      <c r="U53">
        <v>4</v>
      </c>
      <c r="V53">
        <v>3</v>
      </c>
      <c r="W53">
        <v>4</v>
      </c>
      <c r="X53">
        <v>4</v>
      </c>
      <c r="Y53">
        <v>4</v>
      </c>
      <c r="Z53">
        <v>3</v>
      </c>
      <c r="AA53">
        <v>3</v>
      </c>
      <c r="AB53">
        <v>3</v>
      </c>
      <c r="AC53">
        <v>3</v>
      </c>
      <c r="AD53">
        <v>4</v>
      </c>
      <c r="AE53">
        <v>3</v>
      </c>
      <c r="AF53">
        <v>3</v>
      </c>
      <c r="AG53">
        <v>1</v>
      </c>
      <c r="AH53">
        <v>2</v>
      </c>
      <c r="AI53">
        <v>2</v>
      </c>
      <c r="AJ53">
        <v>3</v>
      </c>
      <c r="AK53">
        <v>3</v>
      </c>
      <c r="AL53">
        <v>5</v>
      </c>
      <c r="AM53">
        <v>3</v>
      </c>
      <c r="AN53">
        <v>4</v>
      </c>
      <c r="AO53">
        <v>3</v>
      </c>
      <c r="AP53">
        <v>4</v>
      </c>
      <c r="AQ53">
        <v>4</v>
      </c>
      <c r="AR53">
        <v>4</v>
      </c>
      <c r="AS53">
        <v>1</v>
      </c>
      <c r="AT53">
        <v>1</v>
      </c>
      <c r="AU53">
        <v>3</v>
      </c>
      <c r="AV53">
        <v>2</v>
      </c>
      <c r="AW53">
        <v>2</v>
      </c>
      <c r="AX53">
        <v>3</v>
      </c>
      <c r="AY53">
        <v>1</v>
      </c>
      <c r="AZ53">
        <v>3</v>
      </c>
      <c r="BA53">
        <v>4</v>
      </c>
      <c r="BB53">
        <v>4</v>
      </c>
      <c r="BC53">
        <v>4</v>
      </c>
      <c r="BD53">
        <v>4</v>
      </c>
      <c r="BE53">
        <v>5</v>
      </c>
      <c r="BF53">
        <v>5</v>
      </c>
      <c r="BG53">
        <v>5</v>
      </c>
      <c r="BH53">
        <v>5</v>
      </c>
      <c r="BI53">
        <v>5</v>
      </c>
      <c r="BJ53">
        <v>5</v>
      </c>
      <c r="BK53">
        <v>1</v>
      </c>
      <c r="BL53">
        <v>2</v>
      </c>
      <c r="BM53">
        <v>2</v>
      </c>
      <c r="BN53">
        <v>3</v>
      </c>
      <c r="BO53">
        <v>2</v>
      </c>
      <c r="BP53">
        <v>4</v>
      </c>
      <c r="BQ53">
        <v>3</v>
      </c>
      <c r="BR53">
        <v>3</v>
      </c>
      <c r="BS53">
        <v>3</v>
      </c>
      <c r="BT53">
        <v>5</v>
      </c>
      <c r="BU53">
        <v>4</v>
      </c>
      <c r="BV53">
        <v>4</v>
      </c>
      <c r="BW53">
        <v>4</v>
      </c>
      <c r="BX53">
        <v>4</v>
      </c>
      <c r="BY53">
        <v>5</v>
      </c>
      <c r="BZ53">
        <v>5</v>
      </c>
      <c r="CA53">
        <v>5</v>
      </c>
      <c r="CB53">
        <v>4</v>
      </c>
      <c r="CC53">
        <v>2</v>
      </c>
      <c r="CD53">
        <v>3</v>
      </c>
      <c r="CE53">
        <v>3</v>
      </c>
      <c r="CF53">
        <v>3</v>
      </c>
      <c r="CG53">
        <v>4</v>
      </c>
      <c r="CH53">
        <v>2</v>
      </c>
    </row>
    <row r="54" spans="1:88" x14ac:dyDescent="0.25">
      <c r="A54" s="4"/>
      <c r="B54" s="2">
        <v>44882468</v>
      </c>
      <c r="C54">
        <v>4</v>
      </c>
      <c r="D54">
        <v>5</v>
      </c>
      <c r="E54">
        <v>5</v>
      </c>
      <c r="F54">
        <v>5</v>
      </c>
      <c r="G54">
        <v>4</v>
      </c>
      <c r="H54">
        <v>4</v>
      </c>
      <c r="I54">
        <v>1</v>
      </c>
      <c r="J54">
        <v>3</v>
      </c>
      <c r="K54">
        <v>3</v>
      </c>
      <c r="L54">
        <v>4</v>
      </c>
      <c r="M54">
        <v>5</v>
      </c>
      <c r="N54">
        <v>4</v>
      </c>
      <c r="O54">
        <v>1</v>
      </c>
      <c r="P54">
        <v>2</v>
      </c>
      <c r="Q54">
        <v>3</v>
      </c>
      <c r="R54">
        <v>2</v>
      </c>
      <c r="S54">
        <v>3</v>
      </c>
      <c r="T54">
        <v>4</v>
      </c>
      <c r="U54">
        <v>2</v>
      </c>
      <c r="V54">
        <v>3</v>
      </c>
      <c r="W54">
        <v>4</v>
      </c>
      <c r="X54">
        <v>5</v>
      </c>
      <c r="Y54">
        <v>3</v>
      </c>
      <c r="Z54">
        <v>4</v>
      </c>
      <c r="AA54">
        <v>2</v>
      </c>
      <c r="AB54">
        <v>4</v>
      </c>
      <c r="AC54">
        <v>4</v>
      </c>
      <c r="AD54">
        <v>5</v>
      </c>
      <c r="AE54">
        <v>5</v>
      </c>
      <c r="AF54">
        <v>5</v>
      </c>
      <c r="AG54">
        <v>2</v>
      </c>
      <c r="AH54">
        <v>2</v>
      </c>
      <c r="AI54">
        <v>4</v>
      </c>
      <c r="AJ54">
        <v>5</v>
      </c>
      <c r="AK54">
        <v>5</v>
      </c>
      <c r="AL54">
        <v>5</v>
      </c>
      <c r="AM54">
        <v>4</v>
      </c>
      <c r="AN54">
        <v>4</v>
      </c>
      <c r="AO54">
        <v>4</v>
      </c>
      <c r="AP54">
        <v>5</v>
      </c>
      <c r="AQ54">
        <v>5</v>
      </c>
      <c r="AR54">
        <v>4</v>
      </c>
      <c r="AS54">
        <v>2</v>
      </c>
      <c r="AT54">
        <v>3</v>
      </c>
      <c r="AU54">
        <v>4</v>
      </c>
      <c r="AV54">
        <v>4</v>
      </c>
      <c r="AW54">
        <v>5</v>
      </c>
      <c r="AX54">
        <v>5</v>
      </c>
      <c r="AY54">
        <v>1</v>
      </c>
      <c r="AZ54">
        <v>3</v>
      </c>
      <c r="BA54">
        <v>4</v>
      </c>
      <c r="BB54">
        <v>5</v>
      </c>
      <c r="BC54">
        <v>5</v>
      </c>
      <c r="BD54">
        <v>5</v>
      </c>
      <c r="BE54">
        <v>4</v>
      </c>
      <c r="BF54">
        <v>4</v>
      </c>
      <c r="BG54">
        <v>5</v>
      </c>
      <c r="BH54">
        <v>5</v>
      </c>
      <c r="BI54">
        <v>5</v>
      </c>
      <c r="BJ54">
        <v>5</v>
      </c>
      <c r="BK54">
        <v>3</v>
      </c>
      <c r="BL54">
        <v>4</v>
      </c>
      <c r="BM54">
        <v>4</v>
      </c>
      <c r="BN54">
        <v>5</v>
      </c>
      <c r="BO54">
        <v>5</v>
      </c>
      <c r="BP54">
        <v>4</v>
      </c>
      <c r="BQ54">
        <v>3</v>
      </c>
      <c r="BR54">
        <v>4</v>
      </c>
      <c r="BS54">
        <v>5</v>
      </c>
      <c r="BT54">
        <v>5</v>
      </c>
      <c r="BU54">
        <v>5</v>
      </c>
      <c r="BV54">
        <v>4</v>
      </c>
      <c r="BW54">
        <v>4</v>
      </c>
      <c r="BX54">
        <v>5</v>
      </c>
      <c r="BY54">
        <v>5</v>
      </c>
      <c r="BZ54">
        <v>5</v>
      </c>
      <c r="CA54">
        <v>5</v>
      </c>
      <c r="CB54">
        <v>5</v>
      </c>
      <c r="CC54">
        <v>3</v>
      </c>
      <c r="CD54">
        <v>4</v>
      </c>
      <c r="CE54">
        <v>4</v>
      </c>
      <c r="CF54">
        <v>4</v>
      </c>
      <c r="CG54">
        <v>5</v>
      </c>
      <c r="CH54">
        <v>4</v>
      </c>
    </row>
    <row r="55" spans="1:88" x14ac:dyDescent="0.25">
      <c r="A55" s="4"/>
      <c r="B55" s="2">
        <v>46034097</v>
      </c>
      <c r="C55">
        <v>3</v>
      </c>
      <c r="D55">
        <v>4</v>
      </c>
      <c r="E55">
        <v>5</v>
      </c>
      <c r="F55">
        <v>4</v>
      </c>
      <c r="G55">
        <v>5</v>
      </c>
      <c r="H55">
        <v>4</v>
      </c>
      <c r="I55">
        <v>1</v>
      </c>
      <c r="J55">
        <v>1</v>
      </c>
      <c r="K55">
        <v>1</v>
      </c>
      <c r="L55">
        <v>4</v>
      </c>
      <c r="M55">
        <v>3</v>
      </c>
      <c r="N55">
        <v>4</v>
      </c>
      <c r="O55">
        <v>1</v>
      </c>
      <c r="P55">
        <v>1</v>
      </c>
      <c r="Q55">
        <v>2</v>
      </c>
      <c r="R55">
        <v>2</v>
      </c>
      <c r="S55">
        <v>3</v>
      </c>
      <c r="T55">
        <v>2</v>
      </c>
      <c r="U55">
        <v>1</v>
      </c>
      <c r="V55">
        <v>2</v>
      </c>
      <c r="W55">
        <v>1</v>
      </c>
      <c r="X55">
        <v>2</v>
      </c>
      <c r="Y55">
        <v>4</v>
      </c>
      <c r="Z55">
        <v>4</v>
      </c>
      <c r="AA55">
        <v>2</v>
      </c>
      <c r="AB55">
        <v>2</v>
      </c>
      <c r="AC55">
        <v>2</v>
      </c>
      <c r="AD55">
        <v>4</v>
      </c>
      <c r="AE55">
        <v>4</v>
      </c>
      <c r="AF55">
        <v>3</v>
      </c>
      <c r="AG55">
        <v>1</v>
      </c>
      <c r="AH55">
        <v>1</v>
      </c>
      <c r="AI55">
        <v>3</v>
      </c>
      <c r="AJ55">
        <v>1</v>
      </c>
      <c r="AK55">
        <v>5</v>
      </c>
      <c r="AL55">
        <v>3</v>
      </c>
      <c r="AM55">
        <v>3</v>
      </c>
      <c r="AN55">
        <v>3</v>
      </c>
      <c r="AO55">
        <v>4</v>
      </c>
      <c r="AP55">
        <v>3</v>
      </c>
      <c r="AQ55">
        <v>4</v>
      </c>
      <c r="AR55">
        <v>4</v>
      </c>
      <c r="AS55">
        <v>1</v>
      </c>
      <c r="AT55">
        <v>1</v>
      </c>
      <c r="AU55">
        <v>4</v>
      </c>
      <c r="AV55">
        <v>3</v>
      </c>
      <c r="AW55">
        <v>4</v>
      </c>
      <c r="AX55">
        <v>5</v>
      </c>
      <c r="AY55">
        <v>1</v>
      </c>
      <c r="AZ55">
        <v>2</v>
      </c>
      <c r="BA55">
        <v>3</v>
      </c>
      <c r="BB55">
        <v>3</v>
      </c>
      <c r="BC55">
        <v>4</v>
      </c>
      <c r="BD55">
        <v>4</v>
      </c>
      <c r="BE55">
        <v>2</v>
      </c>
      <c r="BF55">
        <v>3</v>
      </c>
      <c r="BG55">
        <v>4</v>
      </c>
      <c r="BH55">
        <v>3</v>
      </c>
      <c r="BI55">
        <v>5</v>
      </c>
      <c r="BJ55">
        <v>5</v>
      </c>
      <c r="BK55">
        <v>1</v>
      </c>
      <c r="BL55">
        <v>3</v>
      </c>
      <c r="BM55">
        <v>2</v>
      </c>
      <c r="BN55">
        <v>3</v>
      </c>
      <c r="BO55">
        <v>3</v>
      </c>
      <c r="BP55">
        <v>3</v>
      </c>
      <c r="BQ55">
        <v>4</v>
      </c>
      <c r="BR55">
        <v>4</v>
      </c>
      <c r="BS55">
        <v>5</v>
      </c>
      <c r="BT55">
        <v>5</v>
      </c>
      <c r="BU55">
        <v>2</v>
      </c>
      <c r="BV55">
        <v>4</v>
      </c>
      <c r="BW55">
        <v>5</v>
      </c>
      <c r="BX55">
        <v>5</v>
      </c>
      <c r="BY55">
        <v>5</v>
      </c>
      <c r="BZ55">
        <v>4</v>
      </c>
      <c r="CA55">
        <v>5</v>
      </c>
      <c r="CB55">
        <v>4</v>
      </c>
      <c r="CC55">
        <v>4</v>
      </c>
      <c r="CD55">
        <v>5</v>
      </c>
      <c r="CE55">
        <v>3</v>
      </c>
      <c r="CF55">
        <v>2</v>
      </c>
      <c r="CG55">
        <v>4</v>
      </c>
      <c r="CH55">
        <v>3</v>
      </c>
    </row>
    <row r="56" spans="1:88" x14ac:dyDescent="0.25">
      <c r="A56" s="4"/>
      <c r="B56" s="2">
        <v>46772205</v>
      </c>
      <c r="C56">
        <v>4</v>
      </c>
      <c r="D56">
        <v>4</v>
      </c>
      <c r="E56">
        <v>4</v>
      </c>
      <c r="F56">
        <v>5</v>
      </c>
      <c r="G56">
        <v>3</v>
      </c>
      <c r="H56">
        <v>3</v>
      </c>
      <c r="I56">
        <v>1</v>
      </c>
      <c r="J56">
        <v>2</v>
      </c>
      <c r="K56">
        <v>1</v>
      </c>
      <c r="L56">
        <v>2</v>
      </c>
      <c r="M56">
        <v>3</v>
      </c>
      <c r="N56">
        <v>4</v>
      </c>
      <c r="O56">
        <v>1</v>
      </c>
      <c r="P56">
        <v>1</v>
      </c>
      <c r="Q56">
        <v>2</v>
      </c>
      <c r="R56">
        <v>3</v>
      </c>
      <c r="S56">
        <v>3</v>
      </c>
      <c r="T56">
        <v>2</v>
      </c>
      <c r="U56">
        <v>2</v>
      </c>
      <c r="V56">
        <v>2</v>
      </c>
      <c r="W56">
        <v>4</v>
      </c>
      <c r="X56">
        <v>3</v>
      </c>
      <c r="Y56">
        <v>3</v>
      </c>
      <c r="Z56">
        <v>4</v>
      </c>
      <c r="AA56">
        <v>2</v>
      </c>
      <c r="AB56">
        <v>4</v>
      </c>
      <c r="AC56">
        <v>4</v>
      </c>
      <c r="AD56">
        <v>4</v>
      </c>
      <c r="AE56">
        <v>3</v>
      </c>
      <c r="AF56">
        <v>3</v>
      </c>
      <c r="AG56">
        <v>1</v>
      </c>
      <c r="AH56">
        <v>2</v>
      </c>
      <c r="AI56">
        <v>4</v>
      </c>
      <c r="AJ56">
        <v>3</v>
      </c>
      <c r="AK56">
        <v>4</v>
      </c>
      <c r="AL56">
        <v>4</v>
      </c>
      <c r="AM56">
        <v>2</v>
      </c>
      <c r="AN56">
        <v>2</v>
      </c>
      <c r="AO56">
        <v>3</v>
      </c>
      <c r="AP56">
        <v>4</v>
      </c>
      <c r="AQ56">
        <v>3</v>
      </c>
      <c r="AR56">
        <v>4</v>
      </c>
      <c r="AS56">
        <v>2</v>
      </c>
      <c r="AT56">
        <v>2</v>
      </c>
      <c r="AU56">
        <v>3</v>
      </c>
      <c r="AV56">
        <v>4</v>
      </c>
      <c r="AW56">
        <v>4</v>
      </c>
      <c r="AX56">
        <v>4</v>
      </c>
      <c r="AY56">
        <v>2</v>
      </c>
      <c r="AZ56">
        <v>4</v>
      </c>
      <c r="BA56">
        <v>3</v>
      </c>
      <c r="BB56">
        <v>5</v>
      </c>
      <c r="BC56">
        <v>5</v>
      </c>
      <c r="BD56">
        <v>5</v>
      </c>
      <c r="BE56">
        <v>2</v>
      </c>
      <c r="BF56">
        <v>4</v>
      </c>
      <c r="BG56">
        <v>3</v>
      </c>
      <c r="BH56">
        <v>5</v>
      </c>
      <c r="BI56">
        <v>4</v>
      </c>
      <c r="BJ56">
        <v>3</v>
      </c>
      <c r="BK56">
        <v>3</v>
      </c>
      <c r="BL56">
        <v>4</v>
      </c>
      <c r="BM56">
        <v>5</v>
      </c>
      <c r="BN56">
        <v>4</v>
      </c>
      <c r="BO56">
        <v>5</v>
      </c>
      <c r="BP56">
        <v>4</v>
      </c>
      <c r="BQ56">
        <v>2</v>
      </c>
      <c r="BR56">
        <v>2</v>
      </c>
      <c r="BS56">
        <v>4</v>
      </c>
      <c r="BT56">
        <v>4</v>
      </c>
      <c r="BU56">
        <v>5</v>
      </c>
      <c r="BV56">
        <v>3</v>
      </c>
      <c r="BW56">
        <v>5</v>
      </c>
      <c r="BX56">
        <v>3</v>
      </c>
      <c r="BY56">
        <v>4</v>
      </c>
      <c r="BZ56">
        <v>4</v>
      </c>
      <c r="CA56">
        <v>5</v>
      </c>
      <c r="CB56">
        <v>4</v>
      </c>
      <c r="CC56">
        <v>3</v>
      </c>
      <c r="CD56">
        <v>4</v>
      </c>
      <c r="CE56">
        <v>5</v>
      </c>
      <c r="CF56">
        <v>4</v>
      </c>
      <c r="CG56">
        <v>5</v>
      </c>
      <c r="CH56">
        <v>5</v>
      </c>
    </row>
    <row r="57" spans="1:88" x14ac:dyDescent="0.25">
      <c r="A57" s="4"/>
      <c r="B57" s="2">
        <v>47195365</v>
      </c>
      <c r="C57">
        <v>3</v>
      </c>
      <c r="D57">
        <v>4</v>
      </c>
      <c r="E57">
        <v>4</v>
      </c>
      <c r="F57">
        <v>5</v>
      </c>
      <c r="G57">
        <v>4</v>
      </c>
      <c r="H57">
        <v>5</v>
      </c>
      <c r="I57">
        <v>2</v>
      </c>
      <c r="J57">
        <v>2</v>
      </c>
      <c r="K57">
        <v>3</v>
      </c>
      <c r="L57">
        <v>5</v>
      </c>
      <c r="M57">
        <v>3</v>
      </c>
      <c r="N57">
        <v>5</v>
      </c>
      <c r="O57">
        <v>2</v>
      </c>
      <c r="P57">
        <v>2</v>
      </c>
      <c r="Q57">
        <v>3</v>
      </c>
      <c r="R57">
        <v>3</v>
      </c>
      <c r="S57">
        <v>4</v>
      </c>
      <c r="T57">
        <v>4</v>
      </c>
      <c r="U57">
        <v>3</v>
      </c>
      <c r="V57">
        <v>3</v>
      </c>
      <c r="W57">
        <v>3</v>
      </c>
      <c r="X57">
        <v>3</v>
      </c>
      <c r="Y57">
        <v>4</v>
      </c>
      <c r="Z57">
        <v>4</v>
      </c>
      <c r="AA57">
        <v>3</v>
      </c>
      <c r="AB57">
        <v>3</v>
      </c>
      <c r="AC57">
        <v>4</v>
      </c>
      <c r="AD57">
        <v>3</v>
      </c>
      <c r="AE57">
        <v>4</v>
      </c>
      <c r="AF57">
        <v>4</v>
      </c>
      <c r="AG57">
        <v>1</v>
      </c>
      <c r="AH57">
        <v>2</v>
      </c>
      <c r="AI57">
        <v>2</v>
      </c>
      <c r="AJ57">
        <v>3</v>
      </c>
      <c r="AK57">
        <v>3</v>
      </c>
      <c r="AL57">
        <v>2</v>
      </c>
      <c r="AM57">
        <v>3</v>
      </c>
      <c r="AN57">
        <v>4</v>
      </c>
      <c r="AO57">
        <v>5</v>
      </c>
      <c r="AP57">
        <v>4</v>
      </c>
      <c r="AQ57">
        <v>3</v>
      </c>
      <c r="AR57">
        <v>3</v>
      </c>
      <c r="AS57">
        <v>2</v>
      </c>
      <c r="AT57">
        <v>3</v>
      </c>
      <c r="AU57">
        <v>3</v>
      </c>
      <c r="AV57">
        <v>3</v>
      </c>
      <c r="AW57">
        <v>4</v>
      </c>
      <c r="AX57">
        <v>4</v>
      </c>
      <c r="AY57">
        <v>2</v>
      </c>
      <c r="AZ57">
        <v>4</v>
      </c>
      <c r="BA57">
        <v>3</v>
      </c>
      <c r="BB57">
        <v>4</v>
      </c>
      <c r="BC57">
        <v>4</v>
      </c>
      <c r="BD57">
        <v>5</v>
      </c>
      <c r="BE57">
        <v>4</v>
      </c>
      <c r="BF57">
        <v>3</v>
      </c>
      <c r="BG57">
        <v>3</v>
      </c>
      <c r="BH57">
        <v>4</v>
      </c>
      <c r="BI57">
        <v>4</v>
      </c>
      <c r="BJ57">
        <v>4</v>
      </c>
      <c r="BK57">
        <v>3</v>
      </c>
      <c r="BL57">
        <v>4</v>
      </c>
      <c r="BM57">
        <v>4</v>
      </c>
      <c r="BN57">
        <v>3</v>
      </c>
      <c r="BO57">
        <v>4</v>
      </c>
      <c r="BP57">
        <v>4</v>
      </c>
      <c r="BQ57">
        <v>3</v>
      </c>
      <c r="BR57">
        <v>5</v>
      </c>
      <c r="BS57">
        <v>4</v>
      </c>
      <c r="BT57">
        <v>4</v>
      </c>
      <c r="BU57">
        <v>5</v>
      </c>
      <c r="BV57">
        <v>3</v>
      </c>
      <c r="BW57">
        <v>4</v>
      </c>
      <c r="BX57">
        <v>4</v>
      </c>
      <c r="BY57">
        <v>4</v>
      </c>
      <c r="BZ57">
        <v>5</v>
      </c>
      <c r="CA57">
        <v>5</v>
      </c>
      <c r="CB57">
        <v>4</v>
      </c>
      <c r="CC57">
        <v>3</v>
      </c>
      <c r="CD57">
        <v>3</v>
      </c>
      <c r="CE57">
        <v>4</v>
      </c>
      <c r="CF57">
        <v>3</v>
      </c>
      <c r="CG57">
        <v>4</v>
      </c>
      <c r="CH57">
        <v>3</v>
      </c>
    </row>
    <row r="58" spans="1:88" x14ac:dyDescent="0.25">
      <c r="A58" s="4"/>
      <c r="B58" s="2">
        <v>47491070</v>
      </c>
      <c r="C58">
        <v>5</v>
      </c>
      <c r="D58">
        <v>4</v>
      </c>
      <c r="E58">
        <v>4</v>
      </c>
      <c r="F58">
        <v>5</v>
      </c>
      <c r="G58">
        <v>5</v>
      </c>
      <c r="H58">
        <v>5</v>
      </c>
      <c r="I58">
        <v>1</v>
      </c>
      <c r="J58">
        <v>2</v>
      </c>
      <c r="K58">
        <v>2</v>
      </c>
      <c r="L58">
        <v>4</v>
      </c>
      <c r="M58">
        <v>3</v>
      </c>
      <c r="N58">
        <v>3</v>
      </c>
      <c r="O58">
        <v>1</v>
      </c>
      <c r="P58">
        <v>1</v>
      </c>
      <c r="Q58">
        <v>2</v>
      </c>
      <c r="R58">
        <v>3</v>
      </c>
      <c r="S58">
        <v>3</v>
      </c>
      <c r="T58">
        <v>4</v>
      </c>
      <c r="U58">
        <v>3</v>
      </c>
      <c r="V58">
        <v>2</v>
      </c>
      <c r="W58">
        <v>4</v>
      </c>
      <c r="X58">
        <v>2</v>
      </c>
      <c r="Y58">
        <v>4</v>
      </c>
      <c r="Z58">
        <v>4</v>
      </c>
      <c r="AA58">
        <v>4</v>
      </c>
      <c r="AB58">
        <v>4</v>
      </c>
      <c r="AC58">
        <v>4</v>
      </c>
      <c r="AD58">
        <v>5</v>
      </c>
      <c r="AE58">
        <v>3</v>
      </c>
      <c r="AF58">
        <v>2</v>
      </c>
      <c r="AG58">
        <v>2</v>
      </c>
      <c r="AH58">
        <v>2</v>
      </c>
      <c r="AI58">
        <v>2</v>
      </c>
      <c r="AJ58">
        <v>4</v>
      </c>
      <c r="AK58">
        <v>5</v>
      </c>
      <c r="AL58">
        <v>3</v>
      </c>
      <c r="AM58">
        <v>3</v>
      </c>
      <c r="AN58">
        <v>3</v>
      </c>
      <c r="AO58">
        <v>4</v>
      </c>
      <c r="AP58">
        <v>3</v>
      </c>
      <c r="AQ58">
        <v>4</v>
      </c>
      <c r="AR58">
        <v>4</v>
      </c>
      <c r="AS58">
        <v>1</v>
      </c>
      <c r="AT58">
        <v>3</v>
      </c>
      <c r="AU58">
        <v>3</v>
      </c>
      <c r="AV58">
        <v>4</v>
      </c>
      <c r="AW58">
        <v>5</v>
      </c>
      <c r="AX58">
        <v>5</v>
      </c>
      <c r="AY58">
        <v>3</v>
      </c>
      <c r="AZ58">
        <v>3</v>
      </c>
      <c r="BA58">
        <v>5</v>
      </c>
      <c r="BB58">
        <v>5</v>
      </c>
      <c r="BC58">
        <v>5</v>
      </c>
      <c r="BD58">
        <v>5</v>
      </c>
      <c r="BE58">
        <v>2</v>
      </c>
      <c r="BF58">
        <v>3</v>
      </c>
      <c r="BG58">
        <v>5</v>
      </c>
      <c r="BH58">
        <v>4</v>
      </c>
      <c r="BI58">
        <v>5</v>
      </c>
      <c r="BJ58">
        <v>4</v>
      </c>
      <c r="BK58">
        <v>3</v>
      </c>
      <c r="BL58">
        <v>4</v>
      </c>
      <c r="BM58">
        <v>4</v>
      </c>
      <c r="BN58">
        <v>4</v>
      </c>
      <c r="BO58">
        <v>4</v>
      </c>
      <c r="BP58">
        <v>4</v>
      </c>
      <c r="BQ58">
        <v>3</v>
      </c>
      <c r="BR58">
        <v>4</v>
      </c>
      <c r="BS58">
        <v>4</v>
      </c>
      <c r="BT58">
        <v>4</v>
      </c>
      <c r="BU58">
        <v>5</v>
      </c>
      <c r="BV58">
        <v>4</v>
      </c>
      <c r="BW58">
        <v>4</v>
      </c>
      <c r="BX58">
        <v>4</v>
      </c>
      <c r="BY58">
        <v>4</v>
      </c>
      <c r="BZ58">
        <v>5</v>
      </c>
      <c r="CA58">
        <v>5</v>
      </c>
      <c r="CB58">
        <v>5</v>
      </c>
      <c r="CC58">
        <v>3</v>
      </c>
      <c r="CD58">
        <v>2</v>
      </c>
      <c r="CE58">
        <v>3</v>
      </c>
      <c r="CF58">
        <v>3</v>
      </c>
      <c r="CG58">
        <v>3</v>
      </c>
      <c r="CH58">
        <v>4</v>
      </c>
    </row>
    <row r="59" spans="1:88" x14ac:dyDescent="0.25">
      <c r="A59" s="4"/>
      <c r="B59" s="2">
        <v>49881657</v>
      </c>
      <c r="C59">
        <v>5</v>
      </c>
      <c r="D59">
        <v>5</v>
      </c>
      <c r="E59">
        <v>5</v>
      </c>
      <c r="F59">
        <v>5</v>
      </c>
      <c r="G59">
        <v>5</v>
      </c>
      <c r="H59">
        <v>5</v>
      </c>
      <c r="I59">
        <v>2</v>
      </c>
      <c r="J59">
        <v>3</v>
      </c>
      <c r="K59">
        <v>3</v>
      </c>
      <c r="L59">
        <v>4</v>
      </c>
      <c r="M59">
        <v>4</v>
      </c>
      <c r="N59">
        <v>4</v>
      </c>
      <c r="O59">
        <v>2</v>
      </c>
      <c r="P59">
        <v>3</v>
      </c>
      <c r="Q59">
        <v>3</v>
      </c>
      <c r="R59">
        <v>3</v>
      </c>
      <c r="S59">
        <v>4</v>
      </c>
      <c r="T59">
        <v>4</v>
      </c>
      <c r="U59">
        <v>3</v>
      </c>
      <c r="V59">
        <v>3</v>
      </c>
      <c r="W59">
        <v>5</v>
      </c>
      <c r="X59">
        <v>4</v>
      </c>
      <c r="Y59">
        <v>5</v>
      </c>
      <c r="Z59">
        <v>4</v>
      </c>
      <c r="AA59">
        <v>2</v>
      </c>
      <c r="AB59">
        <v>4</v>
      </c>
      <c r="AC59">
        <v>5</v>
      </c>
      <c r="AD59">
        <v>5</v>
      </c>
      <c r="AE59">
        <v>5</v>
      </c>
      <c r="AF59">
        <v>4</v>
      </c>
      <c r="AG59">
        <v>2</v>
      </c>
      <c r="AH59">
        <v>2</v>
      </c>
      <c r="AI59">
        <v>3</v>
      </c>
      <c r="AJ59">
        <v>4</v>
      </c>
      <c r="AK59">
        <v>5</v>
      </c>
      <c r="AL59">
        <v>3</v>
      </c>
      <c r="AM59">
        <v>3</v>
      </c>
      <c r="AN59">
        <v>3</v>
      </c>
      <c r="AO59">
        <v>4</v>
      </c>
      <c r="AP59">
        <v>5</v>
      </c>
      <c r="AQ59">
        <v>5</v>
      </c>
      <c r="AR59">
        <v>5</v>
      </c>
      <c r="AS59">
        <v>2</v>
      </c>
      <c r="AT59">
        <v>3</v>
      </c>
      <c r="AU59">
        <v>4</v>
      </c>
      <c r="AV59">
        <v>4</v>
      </c>
      <c r="AW59">
        <v>4</v>
      </c>
      <c r="AX59">
        <v>4</v>
      </c>
      <c r="AY59">
        <v>2</v>
      </c>
      <c r="AZ59">
        <v>3</v>
      </c>
      <c r="BA59">
        <v>4</v>
      </c>
      <c r="BB59">
        <v>4</v>
      </c>
      <c r="BC59">
        <v>5</v>
      </c>
      <c r="BD59">
        <v>5</v>
      </c>
      <c r="BE59">
        <v>4</v>
      </c>
      <c r="BF59">
        <v>5</v>
      </c>
      <c r="BG59">
        <v>5</v>
      </c>
      <c r="BH59">
        <v>5</v>
      </c>
      <c r="BI59">
        <v>5</v>
      </c>
      <c r="BJ59">
        <v>5</v>
      </c>
      <c r="BK59">
        <v>2</v>
      </c>
      <c r="BL59">
        <v>4</v>
      </c>
      <c r="BM59">
        <v>4</v>
      </c>
      <c r="BN59">
        <v>4</v>
      </c>
      <c r="BO59">
        <v>4</v>
      </c>
      <c r="BP59">
        <v>4</v>
      </c>
      <c r="BQ59">
        <v>3</v>
      </c>
      <c r="BR59">
        <v>5</v>
      </c>
      <c r="BS59">
        <v>5</v>
      </c>
      <c r="BT59">
        <v>5</v>
      </c>
      <c r="BU59">
        <v>5</v>
      </c>
      <c r="BV59">
        <v>5</v>
      </c>
      <c r="BW59">
        <v>4</v>
      </c>
      <c r="BX59">
        <v>5</v>
      </c>
      <c r="BY59">
        <v>5</v>
      </c>
      <c r="BZ59">
        <v>5</v>
      </c>
      <c r="CA59">
        <v>5</v>
      </c>
      <c r="CB59">
        <v>5</v>
      </c>
      <c r="CC59">
        <v>2</v>
      </c>
      <c r="CD59">
        <v>5</v>
      </c>
      <c r="CE59">
        <v>4</v>
      </c>
      <c r="CF59">
        <v>4</v>
      </c>
      <c r="CG59">
        <v>4</v>
      </c>
      <c r="CH59">
        <v>5</v>
      </c>
    </row>
    <row r="60" spans="1:88" x14ac:dyDescent="0.25">
      <c r="A60" s="4"/>
      <c r="B60" s="2">
        <v>51918173</v>
      </c>
      <c r="C60">
        <v>4</v>
      </c>
      <c r="D60">
        <v>4</v>
      </c>
      <c r="E60">
        <v>5</v>
      </c>
      <c r="F60">
        <v>5</v>
      </c>
      <c r="G60">
        <v>5</v>
      </c>
      <c r="H60">
        <v>5</v>
      </c>
      <c r="I60">
        <v>1</v>
      </c>
      <c r="J60">
        <v>2</v>
      </c>
      <c r="K60">
        <v>2</v>
      </c>
      <c r="L60">
        <v>3</v>
      </c>
      <c r="M60">
        <v>4</v>
      </c>
      <c r="N60">
        <v>5</v>
      </c>
      <c r="O60">
        <v>2</v>
      </c>
      <c r="P60">
        <v>2</v>
      </c>
      <c r="Q60">
        <v>2</v>
      </c>
      <c r="R60">
        <v>4</v>
      </c>
      <c r="S60">
        <v>3</v>
      </c>
      <c r="T60">
        <v>4</v>
      </c>
      <c r="U60">
        <v>2</v>
      </c>
      <c r="V60">
        <v>3</v>
      </c>
      <c r="W60">
        <v>4</v>
      </c>
      <c r="X60">
        <v>2</v>
      </c>
      <c r="Y60">
        <v>3</v>
      </c>
      <c r="Z60">
        <v>3</v>
      </c>
      <c r="AA60">
        <v>2</v>
      </c>
      <c r="AB60">
        <v>3</v>
      </c>
      <c r="AC60">
        <v>4</v>
      </c>
      <c r="AD60">
        <v>4</v>
      </c>
      <c r="AE60">
        <v>4</v>
      </c>
      <c r="AF60">
        <v>3</v>
      </c>
      <c r="AG60">
        <v>1</v>
      </c>
      <c r="AH60">
        <v>3</v>
      </c>
      <c r="AI60">
        <v>3</v>
      </c>
      <c r="AJ60">
        <v>3</v>
      </c>
      <c r="AK60">
        <v>3</v>
      </c>
      <c r="AL60">
        <v>4</v>
      </c>
      <c r="AM60">
        <v>2</v>
      </c>
      <c r="AN60">
        <v>2</v>
      </c>
      <c r="AO60">
        <v>3</v>
      </c>
      <c r="AP60">
        <v>3</v>
      </c>
      <c r="AQ60">
        <v>4</v>
      </c>
      <c r="AR60">
        <v>4</v>
      </c>
      <c r="AS60">
        <v>3</v>
      </c>
      <c r="AT60">
        <v>2</v>
      </c>
      <c r="AU60">
        <v>3</v>
      </c>
      <c r="AV60">
        <v>3</v>
      </c>
      <c r="AW60">
        <v>3</v>
      </c>
      <c r="AX60">
        <v>3</v>
      </c>
      <c r="AY60">
        <v>3</v>
      </c>
      <c r="AZ60">
        <v>3</v>
      </c>
      <c r="BA60">
        <v>4</v>
      </c>
      <c r="BB60">
        <v>3</v>
      </c>
      <c r="BC60">
        <v>4</v>
      </c>
      <c r="BD60">
        <v>4</v>
      </c>
      <c r="BE60">
        <v>4</v>
      </c>
      <c r="BF60">
        <v>4</v>
      </c>
      <c r="BG60">
        <v>5</v>
      </c>
      <c r="BH60">
        <v>3</v>
      </c>
      <c r="BI60">
        <v>4</v>
      </c>
      <c r="BJ60">
        <v>5</v>
      </c>
      <c r="BK60">
        <v>2</v>
      </c>
      <c r="BL60">
        <v>3</v>
      </c>
      <c r="BM60">
        <v>4</v>
      </c>
      <c r="BN60">
        <v>3</v>
      </c>
      <c r="BO60">
        <v>3</v>
      </c>
      <c r="BP60">
        <v>4</v>
      </c>
      <c r="BQ60">
        <v>3</v>
      </c>
      <c r="BR60">
        <v>5</v>
      </c>
      <c r="BS60">
        <v>4</v>
      </c>
      <c r="BT60">
        <v>5</v>
      </c>
      <c r="BU60">
        <v>4</v>
      </c>
      <c r="BV60">
        <v>5</v>
      </c>
      <c r="BW60">
        <v>3</v>
      </c>
      <c r="BX60">
        <v>4</v>
      </c>
      <c r="BY60">
        <v>5</v>
      </c>
      <c r="BZ60">
        <v>4</v>
      </c>
      <c r="CA60">
        <v>4</v>
      </c>
      <c r="CB60">
        <v>5</v>
      </c>
      <c r="CC60">
        <v>3</v>
      </c>
      <c r="CD60">
        <v>3</v>
      </c>
      <c r="CE60">
        <v>3</v>
      </c>
      <c r="CF60">
        <v>4</v>
      </c>
      <c r="CG60">
        <v>3</v>
      </c>
      <c r="CH60">
        <v>3</v>
      </c>
    </row>
    <row r="61" spans="1:88" x14ac:dyDescent="0.25">
      <c r="B61" s="2" t="s">
        <v>105</v>
      </c>
      <c r="C61">
        <f xml:space="preserve"> _xlfn.T.TEST(C34:C46,C47:C60,2,3)</f>
        <v>0.81119207793254622</v>
      </c>
      <c r="D61">
        <f t="shared" ref="D61:BO61" si="4" xml:space="preserve"> _xlfn.T.TEST(D34:D46,D47:D60,2,3)</f>
        <v>0.12146447089365277</v>
      </c>
      <c r="E61">
        <f t="shared" si="4"/>
        <v>0.67715095182248275</v>
      </c>
      <c r="F61">
        <f t="shared" si="4"/>
        <v>0.38279029850794843</v>
      </c>
      <c r="G61">
        <f t="shared" si="4"/>
        <v>0.86355199844243613</v>
      </c>
      <c r="H61">
        <f t="shared" si="4"/>
        <v>0.92131846908748871</v>
      </c>
      <c r="I61">
        <f t="shared" si="4"/>
        <v>0.35561170533402719</v>
      </c>
      <c r="J61">
        <f t="shared" si="4"/>
        <v>0.62399274898500923</v>
      </c>
      <c r="K61">
        <f t="shared" si="4"/>
        <v>0.16060165006193128</v>
      </c>
      <c r="L61">
        <f t="shared" si="4"/>
        <v>0.56514262713707997</v>
      </c>
      <c r="M61">
        <f t="shared" si="4"/>
        <v>0.38486694067496519</v>
      </c>
      <c r="N61">
        <f t="shared" si="4"/>
        <v>0.33198186263201879</v>
      </c>
      <c r="O61">
        <f t="shared" si="4"/>
        <v>0.26717228974109813</v>
      </c>
      <c r="P61">
        <f t="shared" si="4"/>
        <v>8.3132573845696528E-2</v>
      </c>
      <c r="Q61">
        <f t="shared" si="4"/>
        <v>0.96669769579991427</v>
      </c>
      <c r="R61">
        <f t="shared" si="4"/>
        <v>0.88095876493124359</v>
      </c>
      <c r="S61">
        <f t="shared" si="4"/>
        <v>0.56077522568858562</v>
      </c>
      <c r="T61">
        <f t="shared" si="4"/>
        <v>0.42819182591857174</v>
      </c>
      <c r="U61">
        <f t="shared" si="4"/>
        <v>0.32302009177214719</v>
      </c>
      <c r="V61">
        <f t="shared" si="4"/>
        <v>2.7864474756779549E-2</v>
      </c>
      <c r="W61">
        <f t="shared" si="4"/>
        <v>0.58895978338618571</v>
      </c>
      <c r="X61">
        <f t="shared" si="4"/>
        <v>0.28900911523486283</v>
      </c>
      <c r="Y61">
        <f t="shared" si="4"/>
        <v>0.65954601823822323</v>
      </c>
      <c r="Z61">
        <f t="shared" si="4"/>
        <v>0.15396790691775158</v>
      </c>
      <c r="AA61">
        <f t="shared" si="4"/>
        <v>0.967429012218886</v>
      </c>
      <c r="AB61">
        <f t="shared" si="4"/>
        <v>0.79185155319247791</v>
      </c>
      <c r="AC61">
        <f t="shared" si="4"/>
        <v>0.5936714384616737</v>
      </c>
      <c r="AD61">
        <f t="shared" si="4"/>
        <v>0.73778182597932707</v>
      </c>
      <c r="AE61">
        <f t="shared" si="4"/>
        <v>0.71097911853577767</v>
      </c>
      <c r="AF61">
        <f t="shared" si="4"/>
        <v>0.11538770335999883</v>
      </c>
      <c r="AG61">
        <f t="shared" si="4"/>
        <v>0.26717228974109863</v>
      </c>
      <c r="AH61">
        <f t="shared" si="4"/>
        <v>4.6156814526280399E-2</v>
      </c>
      <c r="AI61">
        <f t="shared" si="4"/>
        <v>0.88207832791164575</v>
      </c>
      <c r="AJ61">
        <f t="shared" si="4"/>
        <v>0.286625072495577</v>
      </c>
      <c r="AK61">
        <f t="shared" si="4"/>
        <v>0.79243237495503915</v>
      </c>
      <c r="AL61">
        <f t="shared" si="4"/>
        <v>0.36535253047872152</v>
      </c>
      <c r="AM61">
        <f t="shared" si="4"/>
        <v>0.58943432068362545</v>
      </c>
      <c r="AN61">
        <f t="shared" si="4"/>
        <v>0.44861467052964554</v>
      </c>
      <c r="AO61">
        <f t="shared" si="4"/>
        <v>0.92131846908748871</v>
      </c>
      <c r="AP61">
        <f t="shared" si="4"/>
        <v>0.72301553036807187</v>
      </c>
      <c r="AQ61">
        <f t="shared" si="4"/>
        <v>0.4860131550536021</v>
      </c>
      <c r="AR61">
        <f t="shared" si="4"/>
        <v>7.8763344081081862E-2</v>
      </c>
      <c r="AS61">
        <f t="shared" si="4"/>
        <v>0.46147516424375978</v>
      </c>
      <c r="AT61">
        <f t="shared" si="4"/>
        <v>0.25255947055166073</v>
      </c>
      <c r="AU61">
        <f t="shared" si="4"/>
        <v>0.80860405982621675</v>
      </c>
      <c r="AV61">
        <f t="shared" si="4"/>
        <v>0.37453977861705756</v>
      </c>
      <c r="AW61">
        <f t="shared" si="4"/>
        <v>0.8083833370929836</v>
      </c>
      <c r="AX61">
        <f t="shared" si="4"/>
        <v>0.67803176194181991</v>
      </c>
      <c r="AY61">
        <f t="shared" si="4"/>
        <v>0.87317687476161177</v>
      </c>
      <c r="AZ61">
        <f t="shared" si="4"/>
        <v>0.85049175036531799</v>
      </c>
      <c r="BA61">
        <f t="shared" si="4"/>
        <v>0.60958284311955624</v>
      </c>
      <c r="BB61">
        <f t="shared" si="4"/>
        <v>0.40890996237318844</v>
      </c>
      <c r="BC61">
        <f t="shared" si="4"/>
        <v>0.65508007341127406</v>
      </c>
      <c r="BD61">
        <f t="shared" si="4"/>
        <v>0.65153316957689689</v>
      </c>
      <c r="BE61">
        <f t="shared" si="4"/>
        <v>0.64972310938414046</v>
      </c>
      <c r="BF61">
        <f t="shared" si="4"/>
        <v>1</v>
      </c>
      <c r="BG61">
        <f t="shared" si="4"/>
        <v>0.14465217189165533</v>
      </c>
      <c r="BH61">
        <f t="shared" si="4"/>
        <v>0.52603061815330476</v>
      </c>
      <c r="BI61">
        <f t="shared" si="4"/>
        <v>0.38940975576004322</v>
      </c>
      <c r="BJ61">
        <f t="shared" si="4"/>
        <v>0.69585511401316558</v>
      </c>
      <c r="BK61">
        <f t="shared" si="4"/>
        <v>0.88306254540858475</v>
      </c>
      <c r="BL61">
        <f t="shared" si="4"/>
        <v>0.57335126572193662</v>
      </c>
      <c r="BM61">
        <f t="shared" si="4"/>
        <v>0.42304274744141501</v>
      </c>
      <c r="BN61">
        <f t="shared" si="4"/>
        <v>0.36273850737066071</v>
      </c>
      <c r="BO61">
        <f t="shared" si="4"/>
        <v>0.95067570264519086</v>
      </c>
      <c r="BP61">
        <f t="shared" ref="BP61:CH61" si="5" xml:space="preserve"> _xlfn.T.TEST(BP34:BP46,BP47:BP60,2,3)</f>
        <v>0.74273108379338071</v>
      </c>
      <c r="BQ61">
        <f t="shared" si="5"/>
        <v>0.14973794928979392</v>
      </c>
      <c r="BR61">
        <f t="shared" si="5"/>
        <v>0.83335374937976037</v>
      </c>
      <c r="BS61">
        <f t="shared" si="5"/>
        <v>0.68437015954471769</v>
      </c>
      <c r="BT61">
        <f t="shared" si="5"/>
        <v>0.14087726992493826</v>
      </c>
      <c r="BU61">
        <f t="shared" si="5"/>
        <v>0.84487669570450952</v>
      </c>
      <c r="BV61">
        <f t="shared" si="5"/>
        <v>0.51133309751449496</v>
      </c>
      <c r="BW61">
        <f t="shared" si="5"/>
        <v>0.11774068702451457</v>
      </c>
      <c r="BX61">
        <f t="shared" si="5"/>
        <v>0.13235819635275772</v>
      </c>
      <c r="BY61">
        <f t="shared" si="5"/>
        <v>0.90473512089986985</v>
      </c>
      <c r="BZ61">
        <f t="shared" si="5"/>
        <v>0.34569407728492074</v>
      </c>
      <c r="CA61">
        <f t="shared" si="5"/>
        <v>0.12257156661510028</v>
      </c>
      <c r="CB61">
        <f t="shared" si="5"/>
        <v>8.1596922208064998E-2</v>
      </c>
      <c r="CC61">
        <f t="shared" si="5"/>
        <v>0.79687904517179475</v>
      </c>
      <c r="CD61">
        <f t="shared" si="5"/>
        <v>0.77729908952833915</v>
      </c>
      <c r="CE61">
        <f t="shared" si="5"/>
        <v>0.73870670128614391</v>
      </c>
      <c r="CF61">
        <f t="shared" si="5"/>
        <v>0.32774524944982841</v>
      </c>
      <c r="CG61">
        <f t="shared" si="5"/>
        <v>0.81167874949304653</v>
      </c>
      <c r="CH61">
        <f t="shared" si="5"/>
        <v>0.50950042435379095</v>
      </c>
    </row>
    <row r="62" spans="1:88" x14ac:dyDescent="0.25">
      <c r="B62" s="2" t="s">
        <v>106</v>
      </c>
      <c r="C62" t="str">
        <f xml:space="preserve"> IF(C61&lt;0.05,"Sí", "No")</f>
        <v>No</v>
      </c>
      <c r="D62" t="str">
        <f xml:space="preserve"> IF(D61&lt;0.05,"Sí", "No")</f>
        <v>No</v>
      </c>
      <c r="E62" t="str">
        <f t="shared" ref="E62:BP62" si="6" xml:space="preserve"> IF(E61&lt;0.05,"Sí", "No")</f>
        <v>No</v>
      </c>
      <c r="F62" t="str">
        <f t="shared" si="6"/>
        <v>No</v>
      </c>
      <c r="G62" t="str">
        <f t="shared" si="6"/>
        <v>No</v>
      </c>
      <c r="H62" t="str">
        <f t="shared" si="6"/>
        <v>No</v>
      </c>
      <c r="I62" t="str">
        <f t="shared" si="6"/>
        <v>No</v>
      </c>
      <c r="J62" t="str">
        <f t="shared" si="6"/>
        <v>No</v>
      </c>
      <c r="K62" t="str">
        <f t="shared" si="6"/>
        <v>No</v>
      </c>
      <c r="L62" t="str">
        <f t="shared" si="6"/>
        <v>No</v>
      </c>
      <c r="M62" t="str">
        <f t="shared" si="6"/>
        <v>No</v>
      </c>
      <c r="N62" t="str">
        <f t="shared" si="6"/>
        <v>No</v>
      </c>
      <c r="O62" t="str">
        <f t="shared" si="6"/>
        <v>No</v>
      </c>
      <c r="P62" t="str">
        <f t="shared" si="6"/>
        <v>No</v>
      </c>
      <c r="Q62" t="str">
        <f t="shared" si="6"/>
        <v>No</v>
      </c>
      <c r="R62" t="str">
        <f t="shared" si="6"/>
        <v>No</v>
      </c>
      <c r="S62" t="str">
        <f t="shared" si="6"/>
        <v>No</v>
      </c>
      <c r="T62" t="str">
        <f t="shared" si="6"/>
        <v>No</v>
      </c>
      <c r="U62" t="str">
        <f t="shared" si="6"/>
        <v>No</v>
      </c>
      <c r="V62" t="str">
        <f t="shared" si="6"/>
        <v>Sí</v>
      </c>
      <c r="W62" t="str">
        <f t="shared" si="6"/>
        <v>No</v>
      </c>
      <c r="X62" t="str">
        <f t="shared" si="6"/>
        <v>No</v>
      </c>
      <c r="Y62" t="str">
        <f t="shared" si="6"/>
        <v>No</v>
      </c>
      <c r="Z62" t="str">
        <f t="shared" si="6"/>
        <v>No</v>
      </c>
      <c r="AA62" t="str">
        <f t="shared" si="6"/>
        <v>No</v>
      </c>
      <c r="AB62" t="str">
        <f t="shared" si="6"/>
        <v>No</v>
      </c>
      <c r="AC62" t="str">
        <f t="shared" si="6"/>
        <v>No</v>
      </c>
      <c r="AD62" t="str">
        <f t="shared" si="6"/>
        <v>No</v>
      </c>
      <c r="AE62" t="str">
        <f t="shared" si="6"/>
        <v>No</v>
      </c>
      <c r="AF62" t="str">
        <f t="shared" si="6"/>
        <v>No</v>
      </c>
      <c r="AG62" t="str">
        <f t="shared" si="6"/>
        <v>No</v>
      </c>
      <c r="AH62" t="str">
        <f t="shared" si="6"/>
        <v>Sí</v>
      </c>
      <c r="AI62" t="str">
        <f t="shared" si="6"/>
        <v>No</v>
      </c>
      <c r="AJ62" t="str">
        <f t="shared" si="6"/>
        <v>No</v>
      </c>
      <c r="AK62" t="str">
        <f t="shared" si="6"/>
        <v>No</v>
      </c>
      <c r="AL62" t="str">
        <f t="shared" si="6"/>
        <v>No</v>
      </c>
      <c r="AM62" t="str">
        <f t="shared" si="6"/>
        <v>No</v>
      </c>
      <c r="AN62" t="str">
        <f t="shared" si="6"/>
        <v>No</v>
      </c>
      <c r="AO62" t="str">
        <f t="shared" si="6"/>
        <v>No</v>
      </c>
      <c r="AP62" t="str">
        <f t="shared" si="6"/>
        <v>No</v>
      </c>
      <c r="AQ62" t="str">
        <f t="shared" si="6"/>
        <v>No</v>
      </c>
      <c r="AR62" t="str">
        <f t="shared" si="6"/>
        <v>No</v>
      </c>
      <c r="AS62" t="str">
        <f t="shared" si="6"/>
        <v>No</v>
      </c>
      <c r="AT62" t="str">
        <f t="shared" si="6"/>
        <v>No</v>
      </c>
      <c r="AU62" t="str">
        <f t="shared" si="6"/>
        <v>No</v>
      </c>
      <c r="AV62" t="str">
        <f t="shared" si="6"/>
        <v>No</v>
      </c>
      <c r="AW62" t="str">
        <f t="shared" si="6"/>
        <v>No</v>
      </c>
      <c r="AX62" t="str">
        <f t="shared" si="6"/>
        <v>No</v>
      </c>
      <c r="AY62" t="str">
        <f t="shared" si="6"/>
        <v>No</v>
      </c>
      <c r="AZ62" t="str">
        <f t="shared" si="6"/>
        <v>No</v>
      </c>
      <c r="BA62" t="str">
        <f t="shared" si="6"/>
        <v>No</v>
      </c>
      <c r="BB62" t="str">
        <f t="shared" si="6"/>
        <v>No</v>
      </c>
      <c r="BC62" t="str">
        <f t="shared" si="6"/>
        <v>No</v>
      </c>
      <c r="BD62" t="str">
        <f t="shared" si="6"/>
        <v>No</v>
      </c>
      <c r="BE62" t="str">
        <f t="shared" si="6"/>
        <v>No</v>
      </c>
      <c r="BF62" t="str">
        <f t="shared" si="6"/>
        <v>No</v>
      </c>
      <c r="BG62" t="str">
        <f t="shared" si="6"/>
        <v>No</v>
      </c>
      <c r="BH62" t="str">
        <f t="shared" si="6"/>
        <v>No</v>
      </c>
      <c r="BI62" t="str">
        <f t="shared" si="6"/>
        <v>No</v>
      </c>
      <c r="BJ62" t="str">
        <f t="shared" si="6"/>
        <v>No</v>
      </c>
      <c r="BK62" t="str">
        <f t="shared" si="6"/>
        <v>No</v>
      </c>
      <c r="BL62" t="str">
        <f t="shared" si="6"/>
        <v>No</v>
      </c>
      <c r="BM62" t="str">
        <f t="shared" si="6"/>
        <v>No</v>
      </c>
      <c r="BN62" t="str">
        <f t="shared" si="6"/>
        <v>No</v>
      </c>
      <c r="BO62" t="str">
        <f t="shared" si="6"/>
        <v>No</v>
      </c>
      <c r="BP62" t="str">
        <f t="shared" si="6"/>
        <v>No</v>
      </c>
      <c r="BQ62" t="str">
        <f t="shared" ref="BQ62:CH62" si="7" xml:space="preserve"> IF(BQ61&lt;0.05,"Sí", "No")</f>
        <v>No</v>
      </c>
      <c r="BR62" t="str">
        <f t="shared" si="7"/>
        <v>No</v>
      </c>
      <c r="BS62" t="str">
        <f t="shared" si="7"/>
        <v>No</v>
      </c>
      <c r="BT62" t="str">
        <f t="shared" si="7"/>
        <v>No</v>
      </c>
      <c r="BU62" t="str">
        <f t="shared" si="7"/>
        <v>No</v>
      </c>
      <c r="BV62" t="str">
        <f t="shared" si="7"/>
        <v>No</v>
      </c>
      <c r="BW62" t="str">
        <f t="shared" si="7"/>
        <v>No</v>
      </c>
      <c r="BX62" t="str">
        <f t="shared" si="7"/>
        <v>No</v>
      </c>
      <c r="BY62" t="str">
        <f t="shared" si="7"/>
        <v>No</v>
      </c>
      <c r="BZ62" t="str">
        <f t="shared" si="7"/>
        <v>No</v>
      </c>
      <c r="CA62" t="str">
        <f t="shared" si="7"/>
        <v>No</v>
      </c>
      <c r="CB62" t="str">
        <f t="shared" si="7"/>
        <v>No</v>
      </c>
      <c r="CC62" t="str">
        <f t="shared" si="7"/>
        <v>No</v>
      </c>
      <c r="CD62" t="str">
        <f t="shared" si="7"/>
        <v>No</v>
      </c>
      <c r="CE62" t="str">
        <f t="shared" si="7"/>
        <v>No</v>
      </c>
      <c r="CF62" t="str">
        <f t="shared" si="7"/>
        <v>No</v>
      </c>
      <c r="CG62" t="str">
        <f t="shared" si="7"/>
        <v>No</v>
      </c>
      <c r="CH62" t="str">
        <f t="shared" si="7"/>
        <v>No</v>
      </c>
      <c r="CJ62">
        <f xml:space="preserve"> COUNTIF(C62:CH62,"No")</f>
        <v>82</v>
      </c>
    </row>
    <row r="64" spans="1:88" x14ac:dyDescent="0.25">
      <c r="A64" s="4" t="s">
        <v>5</v>
      </c>
      <c r="B64" s="2">
        <v>18435940</v>
      </c>
      <c r="C64">
        <v>4</v>
      </c>
      <c r="D64">
        <v>5</v>
      </c>
      <c r="E64">
        <v>3</v>
      </c>
      <c r="F64">
        <v>5</v>
      </c>
      <c r="G64">
        <v>5</v>
      </c>
      <c r="H64">
        <v>5</v>
      </c>
      <c r="I64">
        <v>2</v>
      </c>
      <c r="J64">
        <v>2</v>
      </c>
      <c r="K64">
        <v>4</v>
      </c>
      <c r="L64">
        <v>4</v>
      </c>
      <c r="M64">
        <v>5</v>
      </c>
      <c r="N64">
        <v>5</v>
      </c>
      <c r="O64">
        <v>4</v>
      </c>
      <c r="P64">
        <v>3</v>
      </c>
      <c r="Q64">
        <v>3</v>
      </c>
      <c r="R64">
        <v>3</v>
      </c>
      <c r="S64">
        <v>4</v>
      </c>
      <c r="T64">
        <v>3</v>
      </c>
      <c r="U64">
        <v>3</v>
      </c>
      <c r="V64">
        <v>2</v>
      </c>
      <c r="W64">
        <v>4</v>
      </c>
      <c r="X64">
        <v>4</v>
      </c>
      <c r="Y64">
        <v>4</v>
      </c>
      <c r="Z64">
        <v>3</v>
      </c>
      <c r="AA64">
        <v>2</v>
      </c>
      <c r="AB64">
        <v>3</v>
      </c>
      <c r="AC64">
        <v>2</v>
      </c>
      <c r="AD64">
        <v>2</v>
      </c>
      <c r="AE64">
        <v>3</v>
      </c>
      <c r="AF64">
        <v>5</v>
      </c>
      <c r="AG64">
        <v>3</v>
      </c>
      <c r="AH64">
        <v>2</v>
      </c>
      <c r="AI64">
        <v>2</v>
      </c>
      <c r="AJ64">
        <v>3</v>
      </c>
      <c r="AK64">
        <v>4</v>
      </c>
      <c r="AL64">
        <v>3</v>
      </c>
      <c r="AM64">
        <v>5</v>
      </c>
      <c r="AN64">
        <v>3</v>
      </c>
      <c r="AO64">
        <v>4</v>
      </c>
      <c r="AP64">
        <v>5</v>
      </c>
      <c r="AQ64">
        <v>4</v>
      </c>
      <c r="AR64">
        <v>4</v>
      </c>
      <c r="AS64">
        <v>2</v>
      </c>
      <c r="AT64">
        <v>4</v>
      </c>
      <c r="AU64">
        <v>2</v>
      </c>
      <c r="AV64">
        <v>1</v>
      </c>
      <c r="AW64">
        <v>4</v>
      </c>
      <c r="AX64">
        <v>2</v>
      </c>
      <c r="AY64">
        <v>3</v>
      </c>
      <c r="AZ64">
        <v>4</v>
      </c>
      <c r="BA64">
        <v>4</v>
      </c>
      <c r="BB64">
        <v>5</v>
      </c>
      <c r="BC64">
        <v>4</v>
      </c>
      <c r="BD64">
        <v>3</v>
      </c>
      <c r="BE64">
        <v>4</v>
      </c>
      <c r="BF64">
        <v>4</v>
      </c>
      <c r="BG64">
        <v>3</v>
      </c>
      <c r="BH64">
        <v>4</v>
      </c>
      <c r="BI64">
        <v>4</v>
      </c>
      <c r="BJ64">
        <v>4</v>
      </c>
      <c r="BK64">
        <v>2</v>
      </c>
      <c r="BL64">
        <v>2</v>
      </c>
      <c r="BM64">
        <v>2</v>
      </c>
      <c r="BN64">
        <v>4</v>
      </c>
      <c r="BO64">
        <v>2</v>
      </c>
      <c r="BP64">
        <v>4</v>
      </c>
      <c r="BQ64">
        <v>4</v>
      </c>
      <c r="BR64">
        <v>3</v>
      </c>
      <c r="BS64">
        <v>5</v>
      </c>
      <c r="BT64">
        <v>4</v>
      </c>
      <c r="BU64">
        <v>3</v>
      </c>
      <c r="BV64">
        <v>3</v>
      </c>
      <c r="BW64">
        <v>4</v>
      </c>
      <c r="BX64">
        <v>4</v>
      </c>
      <c r="BY64">
        <v>3</v>
      </c>
      <c r="BZ64">
        <v>4</v>
      </c>
      <c r="CA64">
        <v>4</v>
      </c>
      <c r="CB64">
        <v>5</v>
      </c>
      <c r="CC64">
        <v>3</v>
      </c>
      <c r="CD64">
        <v>4</v>
      </c>
      <c r="CE64">
        <v>4</v>
      </c>
      <c r="CF64">
        <v>2</v>
      </c>
      <c r="CG64">
        <v>1</v>
      </c>
      <c r="CH64">
        <v>5</v>
      </c>
    </row>
    <row r="65" spans="1:86" x14ac:dyDescent="0.25">
      <c r="A65" s="4"/>
      <c r="B65" s="2">
        <v>28843662</v>
      </c>
      <c r="C65">
        <v>5</v>
      </c>
      <c r="D65">
        <v>5</v>
      </c>
      <c r="E65">
        <v>5</v>
      </c>
      <c r="F65">
        <v>5</v>
      </c>
      <c r="G65">
        <v>4</v>
      </c>
      <c r="H65">
        <v>5</v>
      </c>
      <c r="I65">
        <v>2</v>
      </c>
      <c r="J65">
        <v>3</v>
      </c>
      <c r="K65">
        <v>4</v>
      </c>
      <c r="L65">
        <v>4</v>
      </c>
      <c r="M65">
        <v>5</v>
      </c>
      <c r="N65">
        <v>5</v>
      </c>
      <c r="O65">
        <v>2</v>
      </c>
      <c r="P65">
        <v>4</v>
      </c>
      <c r="Q65">
        <v>4</v>
      </c>
      <c r="R65">
        <v>4</v>
      </c>
      <c r="S65">
        <v>4</v>
      </c>
      <c r="T65">
        <v>4</v>
      </c>
      <c r="U65">
        <v>4</v>
      </c>
      <c r="V65">
        <v>4</v>
      </c>
      <c r="W65">
        <v>5</v>
      </c>
      <c r="X65">
        <v>4</v>
      </c>
      <c r="Y65">
        <v>4</v>
      </c>
      <c r="Z65">
        <v>4</v>
      </c>
      <c r="AA65">
        <v>4</v>
      </c>
      <c r="AB65">
        <v>4</v>
      </c>
      <c r="AC65">
        <v>5</v>
      </c>
      <c r="AD65">
        <v>4</v>
      </c>
      <c r="AE65">
        <v>5</v>
      </c>
      <c r="AF65">
        <v>4</v>
      </c>
      <c r="AG65">
        <v>2</v>
      </c>
      <c r="AH65">
        <v>4</v>
      </c>
      <c r="AI65">
        <v>5</v>
      </c>
      <c r="AJ65">
        <v>5</v>
      </c>
      <c r="AK65">
        <v>5</v>
      </c>
      <c r="AL65">
        <v>5</v>
      </c>
      <c r="AM65">
        <v>3</v>
      </c>
      <c r="AN65">
        <v>4</v>
      </c>
      <c r="AO65">
        <v>5</v>
      </c>
      <c r="AP65">
        <v>5</v>
      </c>
      <c r="AQ65">
        <v>5</v>
      </c>
      <c r="AR65">
        <v>5</v>
      </c>
      <c r="AS65">
        <v>3</v>
      </c>
      <c r="AT65">
        <v>5</v>
      </c>
      <c r="AU65">
        <v>5</v>
      </c>
      <c r="AV65">
        <v>5</v>
      </c>
      <c r="AW65">
        <v>5</v>
      </c>
      <c r="AX65">
        <v>5</v>
      </c>
      <c r="AY65">
        <v>3</v>
      </c>
      <c r="AZ65">
        <v>5</v>
      </c>
      <c r="BA65">
        <v>5</v>
      </c>
      <c r="BB65">
        <v>5</v>
      </c>
      <c r="BC65">
        <v>5</v>
      </c>
      <c r="BD65">
        <v>5</v>
      </c>
      <c r="BE65">
        <v>5</v>
      </c>
      <c r="BF65">
        <v>5</v>
      </c>
      <c r="BG65">
        <v>5</v>
      </c>
      <c r="BH65">
        <v>5</v>
      </c>
      <c r="BI65">
        <v>5</v>
      </c>
      <c r="BJ65">
        <v>5</v>
      </c>
      <c r="BK65">
        <v>2</v>
      </c>
      <c r="BL65">
        <v>5</v>
      </c>
      <c r="BM65">
        <v>5</v>
      </c>
      <c r="BN65">
        <v>5</v>
      </c>
      <c r="BO65">
        <v>5</v>
      </c>
      <c r="BP65">
        <v>5</v>
      </c>
      <c r="BQ65">
        <v>5</v>
      </c>
      <c r="BR65">
        <v>5</v>
      </c>
      <c r="BS65">
        <v>5</v>
      </c>
      <c r="BT65">
        <v>5</v>
      </c>
      <c r="BU65">
        <v>5</v>
      </c>
      <c r="BV65">
        <v>5</v>
      </c>
      <c r="BW65">
        <v>5</v>
      </c>
      <c r="BX65">
        <v>4</v>
      </c>
      <c r="BY65">
        <v>4</v>
      </c>
      <c r="BZ65">
        <v>5</v>
      </c>
      <c r="CA65">
        <v>5</v>
      </c>
      <c r="CB65">
        <v>5</v>
      </c>
      <c r="CC65">
        <v>4</v>
      </c>
      <c r="CD65">
        <v>5</v>
      </c>
      <c r="CE65">
        <v>5</v>
      </c>
      <c r="CF65">
        <v>5</v>
      </c>
      <c r="CG65">
        <v>5</v>
      </c>
      <c r="CH65">
        <v>5</v>
      </c>
    </row>
    <row r="66" spans="1:86" x14ac:dyDescent="0.25">
      <c r="A66" s="4"/>
      <c r="B66" s="2">
        <v>34833522</v>
      </c>
      <c r="C66">
        <v>4</v>
      </c>
      <c r="D66">
        <v>3</v>
      </c>
      <c r="E66">
        <v>3</v>
      </c>
      <c r="F66">
        <v>4</v>
      </c>
      <c r="G66">
        <v>3</v>
      </c>
      <c r="H66">
        <v>4</v>
      </c>
      <c r="I66">
        <v>3</v>
      </c>
      <c r="J66">
        <v>3</v>
      </c>
      <c r="K66">
        <v>3</v>
      </c>
      <c r="L66">
        <v>4</v>
      </c>
      <c r="M66">
        <v>4</v>
      </c>
      <c r="N66">
        <v>4</v>
      </c>
      <c r="O66">
        <v>2</v>
      </c>
      <c r="P66">
        <v>2</v>
      </c>
      <c r="Q66">
        <v>3</v>
      </c>
      <c r="R66">
        <v>3</v>
      </c>
      <c r="S66">
        <v>3</v>
      </c>
      <c r="T66">
        <v>4</v>
      </c>
      <c r="U66">
        <v>4</v>
      </c>
      <c r="V66">
        <v>3</v>
      </c>
      <c r="W66">
        <v>3</v>
      </c>
      <c r="X66">
        <v>3</v>
      </c>
      <c r="Y66">
        <v>3</v>
      </c>
      <c r="Z66">
        <v>3</v>
      </c>
      <c r="AA66">
        <v>4</v>
      </c>
      <c r="AB66">
        <v>4</v>
      </c>
      <c r="AC66">
        <v>5</v>
      </c>
      <c r="AD66">
        <v>5</v>
      </c>
      <c r="AE66">
        <v>5</v>
      </c>
      <c r="AF66">
        <v>4</v>
      </c>
      <c r="AG66">
        <v>1</v>
      </c>
      <c r="AH66">
        <v>3</v>
      </c>
      <c r="AI66">
        <v>3</v>
      </c>
      <c r="AJ66">
        <v>3</v>
      </c>
      <c r="AK66">
        <v>4</v>
      </c>
      <c r="AL66">
        <v>2</v>
      </c>
      <c r="AM66">
        <v>2</v>
      </c>
      <c r="AN66">
        <v>2</v>
      </c>
      <c r="AO66">
        <v>3</v>
      </c>
      <c r="AP66">
        <v>3</v>
      </c>
      <c r="AQ66">
        <v>3</v>
      </c>
      <c r="AR66">
        <v>2</v>
      </c>
      <c r="AS66">
        <v>2</v>
      </c>
      <c r="AT66">
        <v>4</v>
      </c>
      <c r="AU66">
        <v>4</v>
      </c>
      <c r="AV66">
        <v>4</v>
      </c>
      <c r="AW66">
        <v>4</v>
      </c>
      <c r="AX66">
        <v>5</v>
      </c>
      <c r="AY66">
        <v>1</v>
      </c>
      <c r="AZ66">
        <v>2</v>
      </c>
      <c r="BA66">
        <v>2</v>
      </c>
      <c r="BB66">
        <v>2</v>
      </c>
      <c r="BC66">
        <v>3</v>
      </c>
      <c r="BD66">
        <v>3</v>
      </c>
      <c r="BE66">
        <v>2</v>
      </c>
      <c r="BF66">
        <v>2</v>
      </c>
      <c r="BG66">
        <v>1</v>
      </c>
      <c r="BH66">
        <v>2</v>
      </c>
      <c r="BI66">
        <v>2</v>
      </c>
      <c r="BJ66">
        <v>2</v>
      </c>
      <c r="BK66">
        <v>4</v>
      </c>
      <c r="BL66">
        <v>3</v>
      </c>
      <c r="BM66">
        <v>4</v>
      </c>
      <c r="BN66">
        <v>4</v>
      </c>
      <c r="BO66">
        <v>3</v>
      </c>
      <c r="BP66">
        <v>4</v>
      </c>
      <c r="BQ66">
        <v>4</v>
      </c>
      <c r="BR66">
        <v>4</v>
      </c>
      <c r="BS66">
        <v>4</v>
      </c>
      <c r="BT66">
        <v>4</v>
      </c>
      <c r="BU66">
        <v>4</v>
      </c>
      <c r="BV66">
        <v>4</v>
      </c>
      <c r="BW66">
        <v>4</v>
      </c>
      <c r="BX66">
        <v>4</v>
      </c>
      <c r="BY66">
        <v>4</v>
      </c>
      <c r="BZ66">
        <v>5</v>
      </c>
      <c r="CA66">
        <v>4</v>
      </c>
      <c r="CB66">
        <v>4</v>
      </c>
      <c r="CC66">
        <v>4</v>
      </c>
      <c r="CD66">
        <v>5</v>
      </c>
      <c r="CE66">
        <v>4</v>
      </c>
      <c r="CF66">
        <v>5</v>
      </c>
      <c r="CG66">
        <v>4</v>
      </c>
      <c r="CH66">
        <v>4</v>
      </c>
    </row>
    <row r="67" spans="1:86" x14ac:dyDescent="0.25">
      <c r="A67" s="4"/>
      <c r="B67" s="2">
        <v>39198123</v>
      </c>
      <c r="C67">
        <v>3</v>
      </c>
      <c r="D67">
        <v>3</v>
      </c>
      <c r="E67">
        <v>2</v>
      </c>
      <c r="F67">
        <v>3</v>
      </c>
      <c r="G67">
        <v>3</v>
      </c>
      <c r="H67">
        <v>3</v>
      </c>
      <c r="I67">
        <v>1</v>
      </c>
      <c r="J67">
        <v>1</v>
      </c>
      <c r="K67">
        <v>2</v>
      </c>
      <c r="L67">
        <v>2</v>
      </c>
      <c r="M67">
        <v>2</v>
      </c>
      <c r="N67">
        <v>3</v>
      </c>
      <c r="O67">
        <v>2</v>
      </c>
      <c r="P67">
        <v>2</v>
      </c>
      <c r="Q67">
        <v>2</v>
      </c>
      <c r="R67">
        <v>3</v>
      </c>
      <c r="S67">
        <v>4</v>
      </c>
      <c r="T67">
        <v>3</v>
      </c>
      <c r="U67">
        <v>3</v>
      </c>
      <c r="V67">
        <v>3</v>
      </c>
      <c r="W67">
        <v>3</v>
      </c>
      <c r="X67">
        <v>3</v>
      </c>
      <c r="Y67">
        <v>3</v>
      </c>
      <c r="Z67">
        <v>4</v>
      </c>
      <c r="AA67">
        <v>3</v>
      </c>
      <c r="AB67">
        <v>2</v>
      </c>
      <c r="AC67">
        <v>4</v>
      </c>
      <c r="AD67">
        <v>3</v>
      </c>
      <c r="AE67">
        <v>3</v>
      </c>
      <c r="AF67">
        <v>3</v>
      </c>
      <c r="AG67">
        <v>1</v>
      </c>
      <c r="AH67">
        <v>2</v>
      </c>
      <c r="AI67">
        <v>3</v>
      </c>
      <c r="AJ67">
        <v>3</v>
      </c>
      <c r="AK67">
        <v>4</v>
      </c>
      <c r="AL67">
        <v>3</v>
      </c>
      <c r="AM67">
        <v>2</v>
      </c>
      <c r="AN67">
        <v>2</v>
      </c>
      <c r="AO67">
        <v>3</v>
      </c>
      <c r="AP67">
        <v>3</v>
      </c>
      <c r="AQ67">
        <v>4</v>
      </c>
      <c r="AR67">
        <v>4</v>
      </c>
      <c r="AS67">
        <v>3</v>
      </c>
      <c r="AT67">
        <v>3</v>
      </c>
      <c r="AU67">
        <v>4</v>
      </c>
      <c r="AV67">
        <v>3</v>
      </c>
      <c r="AW67">
        <v>4</v>
      </c>
      <c r="AX67">
        <v>4</v>
      </c>
      <c r="AY67">
        <v>1</v>
      </c>
      <c r="AZ67">
        <v>3</v>
      </c>
      <c r="BA67">
        <v>4</v>
      </c>
      <c r="BB67">
        <v>3</v>
      </c>
      <c r="BC67">
        <v>4</v>
      </c>
      <c r="BD67">
        <v>3</v>
      </c>
      <c r="BE67">
        <v>4</v>
      </c>
      <c r="BF67">
        <v>3</v>
      </c>
      <c r="BG67">
        <v>2</v>
      </c>
      <c r="BH67">
        <v>3</v>
      </c>
      <c r="BI67">
        <v>4</v>
      </c>
      <c r="BJ67">
        <v>4</v>
      </c>
      <c r="BK67">
        <v>3</v>
      </c>
      <c r="BL67">
        <v>3</v>
      </c>
      <c r="BM67">
        <v>2</v>
      </c>
      <c r="BN67">
        <v>3</v>
      </c>
      <c r="BO67">
        <v>2</v>
      </c>
      <c r="BP67">
        <v>3</v>
      </c>
      <c r="BQ67">
        <v>4</v>
      </c>
      <c r="BR67">
        <v>3</v>
      </c>
      <c r="BS67">
        <v>3</v>
      </c>
      <c r="BT67">
        <v>4</v>
      </c>
      <c r="BU67">
        <v>4</v>
      </c>
      <c r="BV67">
        <v>3</v>
      </c>
      <c r="BW67">
        <v>5</v>
      </c>
      <c r="BX67">
        <v>4</v>
      </c>
      <c r="BY67">
        <v>4</v>
      </c>
      <c r="BZ67">
        <v>3</v>
      </c>
      <c r="CA67">
        <v>3</v>
      </c>
      <c r="CB67">
        <v>4</v>
      </c>
      <c r="CC67">
        <v>3</v>
      </c>
      <c r="CD67">
        <v>3</v>
      </c>
      <c r="CE67">
        <v>3</v>
      </c>
      <c r="CF67">
        <v>2</v>
      </c>
      <c r="CG67">
        <v>3</v>
      </c>
      <c r="CH67">
        <v>4</v>
      </c>
    </row>
    <row r="68" spans="1:86" x14ac:dyDescent="0.25">
      <c r="A68" s="4"/>
      <c r="B68" s="2">
        <v>41338210</v>
      </c>
      <c r="C68">
        <v>4</v>
      </c>
      <c r="D68">
        <v>3</v>
      </c>
      <c r="E68">
        <v>3</v>
      </c>
      <c r="F68">
        <v>3</v>
      </c>
      <c r="G68">
        <v>3</v>
      </c>
      <c r="H68">
        <v>4</v>
      </c>
      <c r="I68">
        <v>1</v>
      </c>
      <c r="J68">
        <v>1</v>
      </c>
      <c r="K68">
        <v>1</v>
      </c>
      <c r="L68">
        <v>2</v>
      </c>
      <c r="M68">
        <v>3</v>
      </c>
      <c r="N68">
        <v>3</v>
      </c>
      <c r="O68">
        <v>1</v>
      </c>
      <c r="P68">
        <v>2</v>
      </c>
      <c r="Q68">
        <v>2</v>
      </c>
      <c r="R68">
        <v>3</v>
      </c>
      <c r="S68">
        <v>3</v>
      </c>
      <c r="T68">
        <v>4</v>
      </c>
      <c r="U68">
        <v>2</v>
      </c>
      <c r="V68">
        <v>3</v>
      </c>
      <c r="W68">
        <v>3</v>
      </c>
      <c r="X68">
        <v>3</v>
      </c>
      <c r="Y68">
        <v>4</v>
      </c>
      <c r="Z68">
        <v>4</v>
      </c>
      <c r="AA68">
        <v>1</v>
      </c>
      <c r="AB68">
        <v>3</v>
      </c>
      <c r="AC68">
        <v>4</v>
      </c>
      <c r="AD68">
        <v>3</v>
      </c>
      <c r="AE68">
        <v>3</v>
      </c>
      <c r="AF68">
        <v>4</v>
      </c>
      <c r="AG68">
        <v>1</v>
      </c>
      <c r="AH68">
        <v>2</v>
      </c>
      <c r="AI68">
        <v>3</v>
      </c>
      <c r="AJ68">
        <v>3</v>
      </c>
      <c r="AK68">
        <v>3</v>
      </c>
      <c r="AL68">
        <v>4</v>
      </c>
      <c r="AM68">
        <v>1</v>
      </c>
      <c r="AN68">
        <v>1</v>
      </c>
      <c r="AO68">
        <v>3</v>
      </c>
      <c r="AP68">
        <v>2</v>
      </c>
      <c r="AQ68">
        <v>3</v>
      </c>
      <c r="AR68">
        <v>5</v>
      </c>
      <c r="AS68">
        <v>1</v>
      </c>
      <c r="AT68">
        <v>3</v>
      </c>
      <c r="AU68">
        <v>3</v>
      </c>
      <c r="AV68">
        <v>2</v>
      </c>
      <c r="AW68">
        <v>3</v>
      </c>
      <c r="AX68">
        <v>3</v>
      </c>
      <c r="AY68">
        <v>1</v>
      </c>
      <c r="AZ68">
        <v>3</v>
      </c>
      <c r="BA68">
        <v>4</v>
      </c>
      <c r="BB68">
        <v>3</v>
      </c>
      <c r="BC68">
        <v>4</v>
      </c>
      <c r="BD68">
        <v>3</v>
      </c>
      <c r="BE68">
        <v>3</v>
      </c>
      <c r="BF68">
        <v>3</v>
      </c>
      <c r="BG68">
        <v>3</v>
      </c>
      <c r="BH68">
        <v>3</v>
      </c>
      <c r="BI68">
        <v>3</v>
      </c>
      <c r="BJ68">
        <v>5</v>
      </c>
      <c r="BK68">
        <v>2</v>
      </c>
      <c r="BL68">
        <v>3</v>
      </c>
      <c r="BM68">
        <v>4</v>
      </c>
      <c r="BN68">
        <v>3</v>
      </c>
      <c r="BO68">
        <v>4</v>
      </c>
      <c r="BP68">
        <v>3</v>
      </c>
      <c r="BQ68">
        <v>3</v>
      </c>
      <c r="BR68">
        <v>4</v>
      </c>
      <c r="BS68">
        <v>3</v>
      </c>
      <c r="BT68">
        <v>4</v>
      </c>
      <c r="BU68">
        <v>3</v>
      </c>
      <c r="BV68">
        <v>3</v>
      </c>
      <c r="BW68">
        <v>3</v>
      </c>
      <c r="BX68">
        <v>4</v>
      </c>
      <c r="BY68">
        <v>3</v>
      </c>
      <c r="BZ68">
        <v>4</v>
      </c>
      <c r="CA68">
        <v>4</v>
      </c>
      <c r="CB68">
        <v>3</v>
      </c>
      <c r="CC68">
        <v>3</v>
      </c>
      <c r="CD68">
        <v>3</v>
      </c>
      <c r="CE68">
        <v>3</v>
      </c>
      <c r="CF68">
        <v>3</v>
      </c>
      <c r="CG68">
        <v>3</v>
      </c>
      <c r="CH68">
        <v>3</v>
      </c>
    </row>
    <row r="69" spans="1:86" x14ac:dyDescent="0.25">
      <c r="A69" s="4"/>
      <c r="B69" s="2">
        <v>43554460</v>
      </c>
      <c r="C69">
        <v>5</v>
      </c>
      <c r="D69">
        <v>5</v>
      </c>
      <c r="E69">
        <v>5</v>
      </c>
      <c r="F69">
        <v>5</v>
      </c>
      <c r="G69">
        <v>4</v>
      </c>
      <c r="H69">
        <v>5</v>
      </c>
      <c r="I69">
        <v>1</v>
      </c>
      <c r="J69">
        <v>2</v>
      </c>
      <c r="K69">
        <v>4</v>
      </c>
      <c r="L69">
        <v>4</v>
      </c>
      <c r="M69">
        <v>5</v>
      </c>
      <c r="N69">
        <v>5</v>
      </c>
      <c r="O69">
        <v>2</v>
      </c>
      <c r="P69">
        <v>2</v>
      </c>
      <c r="Q69">
        <v>3</v>
      </c>
      <c r="R69">
        <v>3</v>
      </c>
      <c r="S69">
        <v>4</v>
      </c>
      <c r="T69">
        <v>2</v>
      </c>
      <c r="U69">
        <v>3</v>
      </c>
      <c r="V69">
        <v>4</v>
      </c>
      <c r="W69">
        <v>5</v>
      </c>
      <c r="X69">
        <v>5</v>
      </c>
      <c r="Y69">
        <v>5</v>
      </c>
      <c r="Z69">
        <v>5</v>
      </c>
      <c r="AA69">
        <v>3</v>
      </c>
      <c r="AB69">
        <v>4</v>
      </c>
      <c r="AC69">
        <v>4</v>
      </c>
      <c r="AD69">
        <v>5</v>
      </c>
      <c r="AE69">
        <v>5</v>
      </c>
      <c r="AF69">
        <v>5</v>
      </c>
      <c r="AG69">
        <v>1</v>
      </c>
      <c r="AH69">
        <v>4</v>
      </c>
      <c r="AI69">
        <v>4</v>
      </c>
      <c r="AJ69">
        <v>4</v>
      </c>
      <c r="AK69">
        <v>5</v>
      </c>
      <c r="AL69">
        <v>5</v>
      </c>
      <c r="AM69">
        <v>3</v>
      </c>
      <c r="AN69">
        <v>4</v>
      </c>
      <c r="AO69">
        <v>5</v>
      </c>
      <c r="AP69">
        <v>4</v>
      </c>
      <c r="AQ69">
        <v>5</v>
      </c>
      <c r="AR69">
        <v>5</v>
      </c>
      <c r="AS69">
        <v>2</v>
      </c>
      <c r="AT69">
        <v>3</v>
      </c>
      <c r="AU69">
        <v>2</v>
      </c>
      <c r="AV69">
        <v>4</v>
      </c>
      <c r="AW69">
        <v>4</v>
      </c>
      <c r="AX69">
        <v>3</v>
      </c>
      <c r="AY69">
        <v>2</v>
      </c>
      <c r="AZ69">
        <v>3</v>
      </c>
      <c r="BA69">
        <v>5</v>
      </c>
      <c r="BB69">
        <v>4</v>
      </c>
      <c r="BC69">
        <v>5</v>
      </c>
      <c r="BD69">
        <v>5</v>
      </c>
      <c r="BE69">
        <v>4</v>
      </c>
      <c r="BF69">
        <v>5</v>
      </c>
      <c r="BG69">
        <v>5</v>
      </c>
      <c r="BH69">
        <v>5</v>
      </c>
      <c r="BI69">
        <v>5</v>
      </c>
      <c r="BJ69">
        <v>5</v>
      </c>
      <c r="BK69">
        <v>4</v>
      </c>
      <c r="BL69">
        <v>3</v>
      </c>
      <c r="BM69">
        <v>4</v>
      </c>
      <c r="BN69">
        <v>4</v>
      </c>
      <c r="BO69">
        <v>4</v>
      </c>
      <c r="BP69">
        <v>5</v>
      </c>
      <c r="BQ69">
        <v>4</v>
      </c>
      <c r="BR69">
        <v>5</v>
      </c>
      <c r="BS69">
        <v>5</v>
      </c>
      <c r="BT69">
        <v>4</v>
      </c>
      <c r="BU69">
        <v>4</v>
      </c>
      <c r="BV69">
        <v>5</v>
      </c>
      <c r="BW69">
        <v>5</v>
      </c>
      <c r="BX69">
        <v>5</v>
      </c>
      <c r="BY69">
        <v>5</v>
      </c>
      <c r="BZ69">
        <v>5</v>
      </c>
      <c r="CA69">
        <v>5</v>
      </c>
      <c r="CB69">
        <v>5</v>
      </c>
      <c r="CC69">
        <v>4</v>
      </c>
      <c r="CD69">
        <v>3</v>
      </c>
      <c r="CE69">
        <v>4</v>
      </c>
      <c r="CF69">
        <v>4</v>
      </c>
      <c r="CG69">
        <v>5</v>
      </c>
      <c r="CH69">
        <v>5</v>
      </c>
    </row>
    <row r="70" spans="1:86" x14ac:dyDescent="0.25">
      <c r="A70" s="4"/>
      <c r="B70" s="2">
        <v>47423798</v>
      </c>
      <c r="C70">
        <v>5</v>
      </c>
      <c r="D70">
        <v>4</v>
      </c>
      <c r="E70">
        <v>4</v>
      </c>
      <c r="F70">
        <v>4</v>
      </c>
      <c r="G70">
        <v>4</v>
      </c>
      <c r="H70">
        <v>3</v>
      </c>
      <c r="I70">
        <v>1</v>
      </c>
      <c r="J70">
        <v>2</v>
      </c>
      <c r="K70">
        <v>2</v>
      </c>
      <c r="L70">
        <v>3</v>
      </c>
      <c r="M70">
        <v>4</v>
      </c>
      <c r="N70">
        <v>4</v>
      </c>
      <c r="O70">
        <v>1</v>
      </c>
      <c r="P70">
        <v>2</v>
      </c>
      <c r="Q70">
        <v>2</v>
      </c>
      <c r="R70">
        <v>3</v>
      </c>
      <c r="S70">
        <v>3</v>
      </c>
      <c r="T70">
        <v>2</v>
      </c>
      <c r="U70">
        <v>3</v>
      </c>
      <c r="V70">
        <v>3</v>
      </c>
      <c r="W70">
        <v>2</v>
      </c>
      <c r="X70">
        <v>4</v>
      </c>
      <c r="Y70">
        <v>3</v>
      </c>
      <c r="Z70">
        <v>3</v>
      </c>
      <c r="AA70">
        <v>2</v>
      </c>
      <c r="AB70">
        <v>3</v>
      </c>
      <c r="AC70">
        <v>2</v>
      </c>
      <c r="AD70">
        <v>4</v>
      </c>
      <c r="AE70">
        <v>4</v>
      </c>
      <c r="AF70">
        <v>4</v>
      </c>
      <c r="AG70">
        <v>1</v>
      </c>
      <c r="AH70">
        <v>2</v>
      </c>
      <c r="AI70">
        <v>2</v>
      </c>
      <c r="AJ70">
        <v>3</v>
      </c>
      <c r="AK70">
        <v>4</v>
      </c>
      <c r="AL70">
        <v>2</v>
      </c>
      <c r="AM70">
        <v>3</v>
      </c>
      <c r="AN70">
        <v>3</v>
      </c>
      <c r="AO70">
        <v>4</v>
      </c>
      <c r="AP70">
        <v>4</v>
      </c>
      <c r="AQ70">
        <v>3</v>
      </c>
      <c r="AR70">
        <v>4</v>
      </c>
      <c r="AS70">
        <v>2</v>
      </c>
      <c r="AT70">
        <v>3</v>
      </c>
      <c r="AU70">
        <v>4</v>
      </c>
      <c r="AV70">
        <v>4</v>
      </c>
      <c r="AW70">
        <v>3</v>
      </c>
      <c r="AX70">
        <v>3</v>
      </c>
      <c r="AY70">
        <v>2</v>
      </c>
      <c r="AZ70">
        <v>3</v>
      </c>
      <c r="BA70">
        <v>4</v>
      </c>
      <c r="BB70">
        <v>3</v>
      </c>
      <c r="BC70">
        <v>4</v>
      </c>
      <c r="BD70">
        <v>5</v>
      </c>
      <c r="BE70">
        <v>3</v>
      </c>
      <c r="BF70">
        <v>4</v>
      </c>
      <c r="BG70">
        <v>3</v>
      </c>
      <c r="BH70">
        <v>4</v>
      </c>
      <c r="BI70">
        <v>4</v>
      </c>
      <c r="BJ70">
        <v>4</v>
      </c>
      <c r="BK70">
        <v>2</v>
      </c>
      <c r="BL70">
        <v>4</v>
      </c>
      <c r="BM70">
        <v>4</v>
      </c>
      <c r="BN70">
        <v>3</v>
      </c>
      <c r="BO70">
        <v>4</v>
      </c>
      <c r="BP70">
        <v>3</v>
      </c>
      <c r="BQ70">
        <v>4</v>
      </c>
      <c r="BR70">
        <v>4</v>
      </c>
      <c r="BS70">
        <v>3</v>
      </c>
      <c r="BT70">
        <v>4</v>
      </c>
      <c r="BU70">
        <v>3</v>
      </c>
      <c r="BV70">
        <v>3</v>
      </c>
      <c r="BW70">
        <v>5</v>
      </c>
      <c r="BX70">
        <v>4</v>
      </c>
      <c r="BY70">
        <v>4</v>
      </c>
      <c r="BZ70">
        <v>5</v>
      </c>
      <c r="CA70">
        <v>4</v>
      </c>
      <c r="CB70">
        <v>5</v>
      </c>
      <c r="CC70">
        <v>2</v>
      </c>
      <c r="CD70">
        <v>3</v>
      </c>
      <c r="CE70">
        <v>4</v>
      </c>
      <c r="CF70">
        <v>3</v>
      </c>
      <c r="CG70">
        <v>3</v>
      </c>
      <c r="CH70">
        <v>3</v>
      </c>
    </row>
    <row r="71" spans="1:86" x14ac:dyDescent="0.25">
      <c r="A71" s="4"/>
      <c r="B71" s="2">
        <v>48332627</v>
      </c>
      <c r="C71">
        <v>3</v>
      </c>
      <c r="D71">
        <v>4</v>
      </c>
      <c r="E71">
        <v>4</v>
      </c>
      <c r="F71">
        <v>5</v>
      </c>
      <c r="G71">
        <v>5</v>
      </c>
      <c r="H71">
        <v>4</v>
      </c>
      <c r="I71">
        <v>3</v>
      </c>
      <c r="J71">
        <v>1</v>
      </c>
      <c r="K71">
        <v>4</v>
      </c>
      <c r="L71">
        <v>4</v>
      </c>
      <c r="M71">
        <v>4</v>
      </c>
      <c r="N71">
        <v>4</v>
      </c>
      <c r="O71">
        <v>3</v>
      </c>
      <c r="P71">
        <v>3</v>
      </c>
      <c r="Q71">
        <v>3</v>
      </c>
      <c r="R71">
        <v>4</v>
      </c>
      <c r="S71">
        <v>4</v>
      </c>
      <c r="T71">
        <v>5</v>
      </c>
      <c r="U71">
        <v>2</v>
      </c>
      <c r="V71">
        <v>2</v>
      </c>
      <c r="W71">
        <v>3</v>
      </c>
      <c r="X71">
        <v>4</v>
      </c>
      <c r="Y71">
        <v>2</v>
      </c>
      <c r="Z71">
        <v>3</v>
      </c>
      <c r="AA71">
        <v>3</v>
      </c>
      <c r="AB71">
        <v>4</v>
      </c>
      <c r="AC71">
        <v>2</v>
      </c>
      <c r="AD71">
        <v>5</v>
      </c>
      <c r="AE71">
        <v>3</v>
      </c>
      <c r="AF71">
        <v>5</v>
      </c>
      <c r="AG71">
        <v>1</v>
      </c>
      <c r="AH71">
        <v>2</v>
      </c>
      <c r="AI71">
        <v>2</v>
      </c>
      <c r="AJ71">
        <v>3</v>
      </c>
      <c r="AK71">
        <v>4</v>
      </c>
      <c r="AL71">
        <v>4</v>
      </c>
      <c r="AM71">
        <v>3</v>
      </c>
      <c r="AN71">
        <v>3</v>
      </c>
      <c r="AO71">
        <v>3</v>
      </c>
      <c r="AP71">
        <v>3</v>
      </c>
      <c r="AQ71">
        <v>4</v>
      </c>
      <c r="AR71">
        <v>5</v>
      </c>
      <c r="AS71">
        <v>3</v>
      </c>
      <c r="AT71">
        <v>2</v>
      </c>
      <c r="AU71">
        <v>2</v>
      </c>
      <c r="AV71">
        <v>3</v>
      </c>
      <c r="AW71">
        <v>3</v>
      </c>
      <c r="AX71">
        <v>4</v>
      </c>
      <c r="AY71">
        <v>2</v>
      </c>
      <c r="AZ71">
        <v>3</v>
      </c>
      <c r="BA71">
        <v>3</v>
      </c>
      <c r="BB71">
        <v>3</v>
      </c>
      <c r="BC71">
        <v>4</v>
      </c>
      <c r="BD71">
        <v>4</v>
      </c>
      <c r="BE71">
        <v>2</v>
      </c>
      <c r="BF71">
        <v>4</v>
      </c>
      <c r="BG71">
        <v>4</v>
      </c>
      <c r="BH71">
        <v>4</v>
      </c>
      <c r="BI71">
        <v>5</v>
      </c>
      <c r="BJ71">
        <v>4</v>
      </c>
      <c r="BK71">
        <v>3</v>
      </c>
      <c r="BL71">
        <v>2</v>
      </c>
      <c r="BM71">
        <v>2</v>
      </c>
      <c r="BN71">
        <v>5</v>
      </c>
      <c r="BO71">
        <v>1</v>
      </c>
      <c r="BP71">
        <v>5</v>
      </c>
      <c r="BQ71">
        <v>2</v>
      </c>
      <c r="BR71">
        <v>4</v>
      </c>
      <c r="BS71">
        <v>4</v>
      </c>
      <c r="BT71">
        <v>4</v>
      </c>
      <c r="BU71">
        <v>5</v>
      </c>
      <c r="BV71">
        <v>2</v>
      </c>
      <c r="BW71">
        <v>4</v>
      </c>
      <c r="BX71">
        <v>3</v>
      </c>
      <c r="BY71">
        <v>3</v>
      </c>
      <c r="BZ71">
        <v>4</v>
      </c>
      <c r="CA71">
        <v>5</v>
      </c>
      <c r="CB71">
        <v>4</v>
      </c>
      <c r="CC71">
        <v>3</v>
      </c>
      <c r="CD71">
        <v>2</v>
      </c>
      <c r="CE71">
        <v>4</v>
      </c>
      <c r="CF71">
        <v>3</v>
      </c>
      <c r="CG71">
        <v>4</v>
      </c>
      <c r="CH71">
        <v>4</v>
      </c>
    </row>
    <row r="72" spans="1:86" x14ac:dyDescent="0.25">
      <c r="A72" s="4"/>
      <c r="B72" s="2">
        <v>48610873</v>
      </c>
      <c r="C72">
        <v>4</v>
      </c>
      <c r="D72">
        <v>2</v>
      </c>
      <c r="E72">
        <v>4</v>
      </c>
      <c r="F72">
        <v>4</v>
      </c>
      <c r="G72">
        <v>2</v>
      </c>
      <c r="H72">
        <v>3</v>
      </c>
      <c r="I72">
        <v>1</v>
      </c>
      <c r="J72">
        <v>1</v>
      </c>
      <c r="K72">
        <v>2</v>
      </c>
      <c r="L72">
        <v>2</v>
      </c>
      <c r="M72">
        <v>3</v>
      </c>
      <c r="N72">
        <v>4</v>
      </c>
      <c r="O72">
        <v>1</v>
      </c>
      <c r="P72">
        <v>2</v>
      </c>
      <c r="Q72">
        <v>1</v>
      </c>
      <c r="R72">
        <v>2</v>
      </c>
      <c r="S72">
        <v>2</v>
      </c>
      <c r="T72">
        <v>3</v>
      </c>
      <c r="U72">
        <v>1</v>
      </c>
      <c r="V72">
        <v>1</v>
      </c>
      <c r="W72">
        <v>2</v>
      </c>
      <c r="X72">
        <v>2</v>
      </c>
      <c r="Y72">
        <v>3</v>
      </c>
      <c r="Z72">
        <v>3</v>
      </c>
      <c r="AA72">
        <v>1</v>
      </c>
      <c r="AB72">
        <v>2</v>
      </c>
      <c r="AC72">
        <v>3</v>
      </c>
      <c r="AD72">
        <v>3</v>
      </c>
      <c r="AE72">
        <v>4</v>
      </c>
      <c r="AF72">
        <v>4</v>
      </c>
      <c r="AG72">
        <v>1</v>
      </c>
      <c r="AH72">
        <v>1</v>
      </c>
      <c r="AI72">
        <v>2</v>
      </c>
      <c r="AJ72">
        <v>2</v>
      </c>
      <c r="AK72">
        <v>2</v>
      </c>
      <c r="AL72">
        <v>2</v>
      </c>
      <c r="AM72">
        <v>1</v>
      </c>
      <c r="AN72">
        <v>2</v>
      </c>
      <c r="AO72">
        <v>4</v>
      </c>
      <c r="AP72">
        <v>5</v>
      </c>
      <c r="AQ72">
        <v>4</v>
      </c>
      <c r="AR72">
        <v>4</v>
      </c>
      <c r="AS72">
        <v>1</v>
      </c>
      <c r="AT72">
        <v>2</v>
      </c>
      <c r="AU72">
        <v>4</v>
      </c>
      <c r="AV72">
        <v>2</v>
      </c>
      <c r="AW72">
        <v>2</v>
      </c>
      <c r="AX72">
        <v>4</v>
      </c>
      <c r="AY72">
        <v>1</v>
      </c>
      <c r="AZ72">
        <v>4</v>
      </c>
      <c r="BA72">
        <v>4</v>
      </c>
      <c r="BB72">
        <v>3</v>
      </c>
      <c r="BC72">
        <v>3</v>
      </c>
      <c r="BD72">
        <v>4</v>
      </c>
      <c r="BE72">
        <v>2</v>
      </c>
      <c r="BF72">
        <v>3</v>
      </c>
      <c r="BG72">
        <v>5</v>
      </c>
      <c r="BH72">
        <v>3</v>
      </c>
      <c r="BI72">
        <v>3</v>
      </c>
      <c r="BJ72">
        <v>4</v>
      </c>
      <c r="BK72">
        <v>2</v>
      </c>
      <c r="BL72">
        <v>3</v>
      </c>
      <c r="BM72">
        <v>3</v>
      </c>
      <c r="BN72">
        <v>2</v>
      </c>
      <c r="BO72">
        <v>2</v>
      </c>
      <c r="BP72">
        <v>3</v>
      </c>
      <c r="BQ72">
        <v>1</v>
      </c>
      <c r="BR72">
        <v>3</v>
      </c>
      <c r="BS72">
        <v>2</v>
      </c>
      <c r="BT72">
        <v>4</v>
      </c>
      <c r="BU72">
        <v>3</v>
      </c>
      <c r="BV72">
        <v>3</v>
      </c>
      <c r="BW72">
        <v>3</v>
      </c>
      <c r="BX72">
        <v>4</v>
      </c>
      <c r="BY72">
        <v>5</v>
      </c>
      <c r="BZ72">
        <v>3</v>
      </c>
      <c r="CA72">
        <v>4</v>
      </c>
      <c r="CB72">
        <v>5</v>
      </c>
      <c r="CC72">
        <v>2</v>
      </c>
      <c r="CD72">
        <v>3</v>
      </c>
      <c r="CE72">
        <v>3</v>
      </c>
      <c r="CF72">
        <v>2</v>
      </c>
      <c r="CG72">
        <v>2</v>
      </c>
      <c r="CH72">
        <v>3</v>
      </c>
    </row>
    <row r="73" spans="1:86" x14ac:dyDescent="0.25">
      <c r="A73" s="4" t="s">
        <v>2</v>
      </c>
      <c r="B73" s="2">
        <v>16335372</v>
      </c>
      <c r="C73">
        <v>5</v>
      </c>
      <c r="D73">
        <v>5</v>
      </c>
      <c r="E73">
        <v>4</v>
      </c>
      <c r="F73">
        <v>5</v>
      </c>
      <c r="G73">
        <v>5</v>
      </c>
      <c r="H73">
        <v>5</v>
      </c>
      <c r="I73">
        <v>2</v>
      </c>
      <c r="J73">
        <v>2</v>
      </c>
      <c r="K73">
        <v>3</v>
      </c>
      <c r="L73">
        <v>3</v>
      </c>
      <c r="M73">
        <v>5</v>
      </c>
      <c r="N73">
        <v>4</v>
      </c>
      <c r="O73">
        <v>1</v>
      </c>
      <c r="P73">
        <v>1</v>
      </c>
      <c r="Q73">
        <v>2</v>
      </c>
      <c r="R73">
        <v>3</v>
      </c>
      <c r="S73">
        <v>4</v>
      </c>
      <c r="T73">
        <v>4</v>
      </c>
      <c r="U73">
        <v>3</v>
      </c>
      <c r="V73">
        <v>4</v>
      </c>
      <c r="W73">
        <v>4</v>
      </c>
      <c r="X73">
        <v>4</v>
      </c>
      <c r="Y73">
        <v>4</v>
      </c>
      <c r="Z73">
        <v>4</v>
      </c>
      <c r="AA73">
        <v>2</v>
      </c>
      <c r="AB73">
        <v>4</v>
      </c>
      <c r="AC73">
        <v>4</v>
      </c>
      <c r="AD73">
        <v>5</v>
      </c>
      <c r="AE73">
        <v>5</v>
      </c>
      <c r="AF73">
        <v>5</v>
      </c>
      <c r="AG73">
        <v>2</v>
      </c>
      <c r="AH73">
        <v>3</v>
      </c>
      <c r="AI73">
        <v>3</v>
      </c>
      <c r="AJ73">
        <v>4</v>
      </c>
      <c r="AK73">
        <v>5</v>
      </c>
      <c r="AL73">
        <v>5</v>
      </c>
      <c r="AM73">
        <v>3</v>
      </c>
      <c r="AN73">
        <v>4</v>
      </c>
      <c r="AO73">
        <v>4</v>
      </c>
      <c r="AP73">
        <v>5</v>
      </c>
      <c r="AQ73">
        <v>5</v>
      </c>
      <c r="AR73">
        <v>5</v>
      </c>
      <c r="AS73">
        <v>1</v>
      </c>
      <c r="AT73">
        <v>3</v>
      </c>
      <c r="AU73">
        <v>4</v>
      </c>
      <c r="AV73">
        <v>4</v>
      </c>
      <c r="AW73">
        <v>4</v>
      </c>
      <c r="AX73">
        <v>5</v>
      </c>
      <c r="AY73">
        <v>3</v>
      </c>
      <c r="AZ73">
        <v>5</v>
      </c>
      <c r="BA73">
        <v>4</v>
      </c>
      <c r="BB73">
        <v>5</v>
      </c>
      <c r="BC73">
        <v>5</v>
      </c>
      <c r="BD73">
        <v>5</v>
      </c>
      <c r="BE73">
        <v>5</v>
      </c>
      <c r="BF73">
        <v>5</v>
      </c>
      <c r="BG73">
        <v>4</v>
      </c>
      <c r="BH73">
        <v>5</v>
      </c>
      <c r="BI73">
        <v>5</v>
      </c>
      <c r="BJ73">
        <v>5</v>
      </c>
      <c r="BK73">
        <v>4</v>
      </c>
      <c r="BL73">
        <v>5</v>
      </c>
      <c r="BM73">
        <v>4</v>
      </c>
      <c r="BN73">
        <v>5</v>
      </c>
      <c r="BO73">
        <v>5</v>
      </c>
      <c r="BP73">
        <v>4</v>
      </c>
      <c r="BQ73">
        <v>4</v>
      </c>
      <c r="BR73">
        <v>4</v>
      </c>
      <c r="BS73">
        <v>5</v>
      </c>
      <c r="BT73">
        <v>5</v>
      </c>
      <c r="BU73">
        <v>5</v>
      </c>
      <c r="BV73">
        <v>5</v>
      </c>
      <c r="BW73">
        <v>4</v>
      </c>
      <c r="BX73">
        <v>5</v>
      </c>
      <c r="BY73">
        <v>5</v>
      </c>
      <c r="BZ73">
        <v>5</v>
      </c>
      <c r="CA73">
        <v>5</v>
      </c>
      <c r="CB73">
        <v>5</v>
      </c>
      <c r="CC73">
        <v>4</v>
      </c>
      <c r="CD73">
        <v>4</v>
      </c>
      <c r="CE73">
        <v>4</v>
      </c>
      <c r="CF73">
        <v>4</v>
      </c>
      <c r="CG73">
        <v>4</v>
      </c>
      <c r="CH73">
        <v>4</v>
      </c>
    </row>
    <row r="74" spans="1:86" x14ac:dyDescent="0.25">
      <c r="A74" s="4"/>
      <c r="B74" s="2">
        <v>19898563</v>
      </c>
      <c r="C74">
        <v>4</v>
      </c>
      <c r="D74">
        <v>4</v>
      </c>
      <c r="E74">
        <v>5</v>
      </c>
      <c r="F74">
        <v>4</v>
      </c>
      <c r="G74">
        <v>5</v>
      </c>
      <c r="H74">
        <v>5</v>
      </c>
      <c r="I74">
        <v>1</v>
      </c>
      <c r="J74">
        <v>1</v>
      </c>
      <c r="K74">
        <v>4</v>
      </c>
      <c r="L74">
        <v>2</v>
      </c>
      <c r="M74">
        <v>4</v>
      </c>
      <c r="N74">
        <v>4</v>
      </c>
      <c r="O74">
        <v>1</v>
      </c>
      <c r="P74">
        <v>2</v>
      </c>
      <c r="Q74">
        <v>3</v>
      </c>
      <c r="R74">
        <v>3</v>
      </c>
      <c r="S74">
        <v>3</v>
      </c>
      <c r="T74">
        <v>2</v>
      </c>
      <c r="U74">
        <v>2</v>
      </c>
      <c r="V74">
        <v>2</v>
      </c>
      <c r="W74">
        <v>3</v>
      </c>
      <c r="X74">
        <v>4</v>
      </c>
      <c r="Y74">
        <v>2</v>
      </c>
      <c r="Z74">
        <v>3</v>
      </c>
      <c r="AA74">
        <v>2</v>
      </c>
      <c r="AB74">
        <v>3</v>
      </c>
      <c r="AC74">
        <v>4</v>
      </c>
      <c r="AD74">
        <v>4</v>
      </c>
      <c r="AE74">
        <v>3</v>
      </c>
      <c r="AF74">
        <v>4</v>
      </c>
      <c r="AG74">
        <v>1</v>
      </c>
      <c r="AH74">
        <v>1</v>
      </c>
      <c r="AI74">
        <v>3</v>
      </c>
      <c r="AJ74">
        <v>5</v>
      </c>
      <c r="AK74">
        <v>3</v>
      </c>
      <c r="AL74">
        <v>4</v>
      </c>
      <c r="AM74">
        <v>3</v>
      </c>
      <c r="AN74">
        <v>4</v>
      </c>
      <c r="AO74">
        <v>5</v>
      </c>
      <c r="AP74">
        <v>5</v>
      </c>
      <c r="AQ74">
        <v>5</v>
      </c>
      <c r="AR74">
        <v>5</v>
      </c>
      <c r="AS74">
        <v>1</v>
      </c>
      <c r="AT74">
        <v>1</v>
      </c>
      <c r="AU74">
        <v>3</v>
      </c>
      <c r="AV74">
        <v>2</v>
      </c>
      <c r="AW74">
        <v>5</v>
      </c>
      <c r="AX74">
        <v>3</v>
      </c>
      <c r="AY74">
        <v>1</v>
      </c>
      <c r="AZ74">
        <v>3</v>
      </c>
      <c r="BA74">
        <v>4</v>
      </c>
      <c r="BB74">
        <v>4</v>
      </c>
      <c r="BC74">
        <v>4</v>
      </c>
      <c r="BD74">
        <v>3</v>
      </c>
      <c r="BE74">
        <v>3</v>
      </c>
      <c r="BF74">
        <v>5</v>
      </c>
      <c r="BG74">
        <v>5</v>
      </c>
      <c r="BH74">
        <v>5</v>
      </c>
      <c r="BI74">
        <v>5</v>
      </c>
      <c r="BJ74">
        <v>5</v>
      </c>
      <c r="BK74">
        <v>3</v>
      </c>
      <c r="BL74">
        <v>1</v>
      </c>
      <c r="BM74">
        <v>2</v>
      </c>
      <c r="BN74">
        <v>5</v>
      </c>
      <c r="BO74">
        <v>2</v>
      </c>
      <c r="BP74">
        <v>2</v>
      </c>
      <c r="BQ74">
        <v>1</v>
      </c>
      <c r="BR74">
        <v>3</v>
      </c>
      <c r="BS74">
        <v>3</v>
      </c>
      <c r="BT74">
        <v>4</v>
      </c>
      <c r="BU74">
        <v>4</v>
      </c>
      <c r="BV74">
        <v>3</v>
      </c>
      <c r="BW74">
        <v>3</v>
      </c>
      <c r="BX74">
        <v>4</v>
      </c>
      <c r="BY74">
        <v>3</v>
      </c>
      <c r="BZ74">
        <v>4</v>
      </c>
      <c r="CA74">
        <v>3</v>
      </c>
      <c r="CB74">
        <v>5</v>
      </c>
      <c r="CC74">
        <v>3</v>
      </c>
      <c r="CD74">
        <v>3</v>
      </c>
      <c r="CE74">
        <v>2</v>
      </c>
      <c r="CF74">
        <v>4</v>
      </c>
      <c r="CG74">
        <v>1</v>
      </c>
      <c r="CH74">
        <v>2</v>
      </c>
    </row>
    <row r="75" spans="1:86" x14ac:dyDescent="0.25">
      <c r="A75" s="4"/>
      <c r="B75" s="2">
        <v>32313671</v>
      </c>
      <c r="C75">
        <v>4</v>
      </c>
      <c r="D75">
        <v>3</v>
      </c>
      <c r="E75">
        <v>3</v>
      </c>
      <c r="F75">
        <v>4</v>
      </c>
      <c r="G75">
        <v>4</v>
      </c>
      <c r="H75">
        <v>5</v>
      </c>
      <c r="I75">
        <v>1</v>
      </c>
      <c r="J75">
        <v>1</v>
      </c>
      <c r="K75">
        <v>1</v>
      </c>
      <c r="L75">
        <v>2</v>
      </c>
      <c r="M75">
        <v>3</v>
      </c>
      <c r="N75">
        <v>3</v>
      </c>
      <c r="O75">
        <v>1</v>
      </c>
      <c r="P75">
        <v>1</v>
      </c>
      <c r="Q75">
        <v>1</v>
      </c>
      <c r="R75">
        <v>1</v>
      </c>
      <c r="S75">
        <v>1</v>
      </c>
      <c r="T75">
        <v>3</v>
      </c>
      <c r="U75">
        <v>1</v>
      </c>
      <c r="V75">
        <v>1</v>
      </c>
      <c r="W75">
        <v>2</v>
      </c>
      <c r="X75">
        <v>2</v>
      </c>
      <c r="Y75">
        <v>3</v>
      </c>
      <c r="Z75">
        <v>3</v>
      </c>
      <c r="AA75">
        <v>1</v>
      </c>
      <c r="AB75">
        <v>3</v>
      </c>
      <c r="AC75">
        <v>3</v>
      </c>
      <c r="AD75">
        <v>3</v>
      </c>
      <c r="AE75">
        <v>4</v>
      </c>
      <c r="AF75">
        <v>5</v>
      </c>
      <c r="AG75">
        <v>1</v>
      </c>
      <c r="AH75">
        <v>1</v>
      </c>
      <c r="AI75">
        <v>2</v>
      </c>
      <c r="AJ75">
        <v>2</v>
      </c>
      <c r="AK75">
        <v>2</v>
      </c>
      <c r="AL75">
        <v>4</v>
      </c>
      <c r="AM75">
        <v>1</v>
      </c>
      <c r="AN75">
        <v>1</v>
      </c>
      <c r="AO75">
        <v>2</v>
      </c>
      <c r="AP75">
        <v>2</v>
      </c>
      <c r="AQ75">
        <v>5</v>
      </c>
      <c r="AR75">
        <v>3</v>
      </c>
      <c r="AS75">
        <v>1</v>
      </c>
      <c r="AT75">
        <v>2</v>
      </c>
      <c r="AU75">
        <v>2</v>
      </c>
      <c r="AV75">
        <v>3</v>
      </c>
      <c r="AW75">
        <v>5</v>
      </c>
      <c r="AX75">
        <v>4</v>
      </c>
      <c r="AY75">
        <v>1</v>
      </c>
      <c r="AZ75">
        <v>1</v>
      </c>
      <c r="BA75">
        <v>1</v>
      </c>
      <c r="BB75">
        <v>2</v>
      </c>
      <c r="BC75">
        <v>4</v>
      </c>
      <c r="BD75">
        <v>3</v>
      </c>
      <c r="BE75">
        <v>3</v>
      </c>
      <c r="BF75">
        <v>4</v>
      </c>
      <c r="BG75">
        <v>5</v>
      </c>
      <c r="BH75">
        <v>5</v>
      </c>
      <c r="BI75">
        <v>4</v>
      </c>
      <c r="BJ75">
        <v>4</v>
      </c>
      <c r="BK75">
        <v>1</v>
      </c>
      <c r="BL75">
        <v>1</v>
      </c>
      <c r="BM75">
        <v>4</v>
      </c>
      <c r="BN75">
        <v>3</v>
      </c>
      <c r="BO75">
        <v>5</v>
      </c>
      <c r="BP75">
        <v>4</v>
      </c>
      <c r="BQ75">
        <v>1</v>
      </c>
      <c r="BR75">
        <v>3</v>
      </c>
      <c r="BS75">
        <v>5</v>
      </c>
      <c r="BT75">
        <v>5</v>
      </c>
      <c r="BU75">
        <v>4</v>
      </c>
      <c r="BV75">
        <v>3</v>
      </c>
      <c r="BW75">
        <v>1</v>
      </c>
      <c r="BX75">
        <v>3</v>
      </c>
      <c r="BY75">
        <v>5</v>
      </c>
      <c r="BZ75">
        <v>5</v>
      </c>
      <c r="CA75">
        <v>5</v>
      </c>
      <c r="CB75">
        <v>5</v>
      </c>
      <c r="CC75">
        <v>2</v>
      </c>
      <c r="CD75">
        <v>4</v>
      </c>
      <c r="CE75">
        <v>2</v>
      </c>
      <c r="CF75">
        <v>3</v>
      </c>
      <c r="CG75">
        <v>2</v>
      </c>
      <c r="CH75">
        <v>3</v>
      </c>
    </row>
    <row r="76" spans="1:86" x14ac:dyDescent="0.25">
      <c r="A76" s="4"/>
      <c r="B76" s="2">
        <v>35322548</v>
      </c>
      <c r="C76">
        <v>4</v>
      </c>
      <c r="D76">
        <v>3</v>
      </c>
      <c r="E76">
        <v>5</v>
      </c>
      <c r="F76">
        <v>3</v>
      </c>
      <c r="G76">
        <v>4</v>
      </c>
      <c r="H76">
        <v>4</v>
      </c>
      <c r="I76">
        <v>1</v>
      </c>
      <c r="J76">
        <v>2</v>
      </c>
      <c r="K76">
        <v>2</v>
      </c>
      <c r="L76">
        <v>2</v>
      </c>
      <c r="M76">
        <v>3</v>
      </c>
      <c r="N76">
        <v>3</v>
      </c>
      <c r="O76">
        <v>2</v>
      </c>
      <c r="P76">
        <v>1</v>
      </c>
      <c r="Q76">
        <v>2</v>
      </c>
      <c r="R76">
        <v>2</v>
      </c>
      <c r="S76">
        <v>3</v>
      </c>
      <c r="T76">
        <v>3</v>
      </c>
      <c r="U76">
        <v>2</v>
      </c>
      <c r="V76">
        <v>2</v>
      </c>
      <c r="W76">
        <v>3</v>
      </c>
      <c r="X76">
        <v>3</v>
      </c>
      <c r="Y76">
        <v>3</v>
      </c>
      <c r="Z76">
        <v>3</v>
      </c>
      <c r="AA76">
        <v>1</v>
      </c>
      <c r="AB76">
        <v>2</v>
      </c>
      <c r="AC76">
        <v>3</v>
      </c>
      <c r="AD76">
        <v>2</v>
      </c>
      <c r="AE76">
        <v>3</v>
      </c>
      <c r="AF76">
        <v>4</v>
      </c>
      <c r="AG76">
        <v>1</v>
      </c>
      <c r="AH76">
        <v>2</v>
      </c>
      <c r="AI76">
        <v>2</v>
      </c>
      <c r="AJ76">
        <v>2</v>
      </c>
      <c r="AK76">
        <v>3</v>
      </c>
      <c r="AL76">
        <v>3</v>
      </c>
      <c r="AM76">
        <v>1</v>
      </c>
      <c r="AN76">
        <v>2</v>
      </c>
      <c r="AO76">
        <v>3</v>
      </c>
      <c r="AP76">
        <v>3</v>
      </c>
      <c r="AQ76">
        <v>3</v>
      </c>
      <c r="AR76">
        <v>3</v>
      </c>
      <c r="AS76">
        <v>1</v>
      </c>
      <c r="AT76">
        <v>2</v>
      </c>
      <c r="AU76">
        <v>2</v>
      </c>
      <c r="AV76">
        <v>4</v>
      </c>
      <c r="AW76">
        <v>3</v>
      </c>
      <c r="AX76">
        <v>4</v>
      </c>
      <c r="AY76">
        <v>1</v>
      </c>
      <c r="AZ76">
        <v>2</v>
      </c>
      <c r="BA76">
        <v>2</v>
      </c>
      <c r="BB76">
        <v>4</v>
      </c>
      <c r="BC76">
        <v>3</v>
      </c>
      <c r="BD76">
        <v>3</v>
      </c>
      <c r="BE76">
        <v>3</v>
      </c>
      <c r="BF76">
        <v>3</v>
      </c>
      <c r="BG76">
        <v>4</v>
      </c>
      <c r="BH76">
        <v>4</v>
      </c>
      <c r="BI76">
        <v>4</v>
      </c>
      <c r="BJ76">
        <v>4</v>
      </c>
      <c r="BK76">
        <v>1</v>
      </c>
      <c r="BL76">
        <v>2</v>
      </c>
      <c r="BM76">
        <v>3</v>
      </c>
      <c r="BN76">
        <v>3</v>
      </c>
      <c r="BO76">
        <v>4</v>
      </c>
      <c r="BP76">
        <v>4</v>
      </c>
      <c r="BQ76">
        <v>2</v>
      </c>
      <c r="BR76">
        <v>4</v>
      </c>
      <c r="BS76">
        <v>4</v>
      </c>
      <c r="BT76">
        <v>4</v>
      </c>
      <c r="BU76">
        <v>4</v>
      </c>
      <c r="BV76">
        <v>4</v>
      </c>
      <c r="BW76">
        <v>1</v>
      </c>
      <c r="BX76">
        <v>2</v>
      </c>
      <c r="BY76">
        <v>4</v>
      </c>
      <c r="BZ76">
        <v>3</v>
      </c>
      <c r="CA76">
        <v>4</v>
      </c>
      <c r="CB76">
        <v>5</v>
      </c>
      <c r="CC76">
        <v>3</v>
      </c>
      <c r="CD76">
        <v>4</v>
      </c>
      <c r="CE76">
        <v>3</v>
      </c>
      <c r="CF76">
        <v>2</v>
      </c>
      <c r="CG76">
        <v>4</v>
      </c>
      <c r="CH76">
        <v>3</v>
      </c>
    </row>
    <row r="77" spans="1:86" x14ac:dyDescent="0.25">
      <c r="A77" s="4"/>
      <c r="B77" s="2">
        <v>41444178</v>
      </c>
      <c r="C77">
        <v>4</v>
      </c>
      <c r="D77">
        <v>4</v>
      </c>
      <c r="E77">
        <v>3</v>
      </c>
      <c r="F77">
        <v>4</v>
      </c>
      <c r="G77">
        <v>4</v>
      </c>
      <c r="H77">
        <v>5</v>
      </c>
      <c r="I77">
        <v>1</v>
      </c>
      <c r="J77">
        <v>2</v>
      </c>
      <c r="K77">
        <v>3</v>
      </c>
      <c r="L77">
        <v>2</v>
      </c>
      <c r="M77">
        <v>4</v>
      </c>
      <c r="N77">
        <v>5</v>
      </c>
      <c r="O77">
        <v>1</v>
      </c>
      <c r="P77">
        <v>1</v>
      </c>
      <c r="Q77">
        <v>2</v>
      </c>
      <c r="R77">
        <v>3</v>
      </c>
      <c r="S77">
        <v>4</v>
      </c>
      <c r="T77">
        <v>3</v>
      </c>
      <c r="U77">
        <v>2</v>
      </c>
      <c r="V77">
        <v>2</v>
      </c>
      <c r="W77">
        <v>3</v>
      </c>
      <c r="X77">
        <v>4</v>
      </c>
      <c r="Y77">
        <v>3</v>
      </c>
      <c r="Z77">
        <v>3</v>
      </c>
      <c r="AA77">
        <v>4</v>
      </c>
      <c r="AB77">
        <v>3</v>
      </c>
      <c r="AC77">
        <v>4</v>
      </c>
      <c r="AD77">
        <v>4</v>
      </c>
      <c r="AE77">
        <v>3</v>
      </c>
      <c r="AF77">
        <v>4</v>
      </c>
      <c r="AG77">
        <v>1</v>
      </c>
      <c r="AH77">
        <v>2</v>
      </c>
      <c r="AI77">
        <v>2</v>
      </c>
      <c r="AJ77">
        <v>3</v>
      </c>
      <c r="AK77">
        <v>4</v>
      </c>
      <c r="AL77">
        <v>4</v>
      </c>
      <c r="AM77">
        <v>3</v>
      </c>
      <c r="AN77">
        <v>3</v>
      </c>
      <c r="AO77">
        <v>4</v>
      </c>
      <c r="AP77">
        <v>3</v>
      </c>
      <c r="AQ77">
        <v>4</v>
      </c>
      <c r="AR77">
        <v>4</v>
      </c>
      <c r="AS77">
        <v>1</v>
      </c>
      <c r="AT77">
        <v>3</v>
      </c>
      <c r="AU77">
        <v>3</v>
      </c>
      <c r="AV77">
        <v>4</v>
      </c>
      <c r="AW77">
        <v>4</v>
      </c>
      <c r="AX77">
        <v>3</v>
      </c>
      <c r="AY77">
        <v>1</v>
      </c>
      <c r="AZ77">
        <v>2</v>
      </c>
      <c r="BA77">
        <v>3</v>
      </c>
      <c r="BB77">
        <v>4</v>
      </c>
      <c r="BC77">
        <v>4</v>
      </c>
      <c r="BD77">
        <v>4</v>
      </c>
      <c r="BE77">
        <v>4</v>
      </c>
      <c r="BF77">
        <v>5</v>
      </c>
      <c r="BG77">
        <v>4</v>
      </c>
      <c r="BH77">
        <v>5</v>
      </c>
      <c r="BI77">
        <v>5</v>
      </c>
      <c r="BJ77">
        <v>5</v>
      </c>
      <c r="BK77">
        <v>3</v>
      </c>
      <c r="BL77">
        <v>3</v>
      </c>
      <c r="BM77">
        <v>4</v>
      </c>
      <c r="BN77">
        <v>4</v>
      </c>
      <c r="BO77">
        <v>4</v>
      </c>
      <c r="BP77">
        <v>4</v>
      </c>
      <c r="BQ77">
        <v>2</v>
      </c>
      <c r="BR77">
        <v>4</v>
      </c>
      <c r="BS77">
        <v>4</v>
      </c>
      <c r="BT77">
        <v>4</v>
      </c>
      <c r="BU77">
        <v>4</v>
      </c>
      <c r="BV77">
        <v>5</v>
      </c>
      <c r="BW77">
        <v>3</v>
      </c>
      <c r="BX77">
        <v>5</v>
      </c>
      <c r="BY77">
        <v>5</v>
      </c>
      <c r="BZ77">
        <v>4</v>
      </c>
      <c r="CA77">
        <v>5</v>
      </c>
      <c r="CB77">
        <v>3</v>
      </c>
      <c r="CC77">
        <v>4</v>
      </c>
      <c r="CD77">
        <v>4</v>
      </c>
      <c r="CE77">
        <v>3</v>
      </c>
      <c r="CF77">
        <v>4</v>
      </c>
      <c r="CG77">
        <v>4</v>
      </c>
      <c r="CH77">
        <v>3</v>
      </c>
    </row>
    <row r="78" spans="1:86" x14ac:dyDescent="0.25">
      <c r="A78" s="4"/>
      <c r="B78" s="2">
        <v>43261136</v>
      </c>
      <c r="C78">
        <v>2</v>
      </c>
      <c r="D78">
        <v>2</v>
      </c>
      <c r="E78">
        <v>3</v>
      </c>
      <c r="F78">
        <v>2</v>
      </c>
      <c r="G78">
        <v>2</v>
      </c>
      <c r="H78">
        <v>2</v>
      </c>
      <c r="I78">
        <v>1</v>
      </c>
      <c r="J78">
        <v>1</v>
      </c>
      <c r="K78">
        <v>1</v>
      </c>
      <c r="L78">
        <v>1</v>
      </c>
      <c r="M78">
        <v>2</v>
      </c>
      <c r="N78">
        <v>2</v>
      </c>
      <c r="O78">
        <v>1</v>
      </c>
      <c r="P78">
        <v>1</v>
      </c>
      <c r="Q78">
        <v>1</v>
      </c>
      <c r="R78">
        <v>1</v>
      </c>
      <c r="S78">
        <v>1</v>
      </c>
      <c r="T78">
        <v>1</v>
      </c>
      <c r="U78">
        <v>2</v>
      </c>
      <c r="V78">
        <v>1</v>
      </c>
      <c r="W78">
        <v>2</v>
      </c>
      <c r="X78">
        <v>3</v>
      </c>
      <c r="Y78">
        <v>1</v>
      </c>
      <c r="Z78">
        <v>1</v>
      </c>
      <c r="AA78">
        <v>1</v>
      </c>
      <c r="AB78">
        <v>2</v>
      </c>
      <c r="AC78">
        <v>3</v>
      </c>
      <c r="AD78">
        <v>2</v>
      </c>
      <c r="AE78">
        <v>3</v>
      </c>
      <c r="AF78">
        <v>3</v>
      </c>
      <c r="AG78">
        <v>1</v>
      </c>
      <c r="AH78">
        <v>1</v>
      </c>
      <c r="AI78">
        <v>2</v>
      </c>
      <c r="AJ78">
        <v>2</v>
      </c>
      <c r="AK78">
        <v>2</v>
      </c>
      <c r="AL78">
        <v>2</v>
      </c>
      <c r="AM78">
        <v>2</v>
      </c>
      <c r="AN78">
        <v>1</v>
      </c>
      <c r="AO78">
        <v>2</v>
      </c>
      <c r="AP78">
        <v>2</v>
      </c>
      <c r="AQ78">
        <v>2</v>
      </c>
      <c r="AR78">
        <v>3</v>
      </c>
      <c r="AS78">
        <v>1</v>
      </c>
      <c r="AT78">
        <v>2</v>
      </c>
      <c r="AU78">
        <v>2</v>
      </c>
      <c r="AV78">
        <v>2</v>
      </c>
      <c r="AW78">
        <v>2</v>
      </c>
      <c r="AX78">
        <v>2</v>
      </c>
      <c r="AY78">
        <v>1</v>
      </c>
      <c r="AZ78">
        <v>2</v>
      </c>
      <c r="BA78">
        <v>2</v>
      </c>
      <c r="BB78">
        <v>2</v>
      </c>
      <c r="BC78">
        <v>3</v>
      </c>
      <c r="BD78">
        <v>4</v>
      </c>
      <c r="BE78">
        <v>2</v>
      </c>
      <c r="BF78">
        <v>3</v>
      </c>
      <c r="BG78">
        <v>3</v>
      </c>
      <c r="BH78">
        <v>3</v>
      </c>
      <c r="BI78">
        <v>2</v>
      </c>
      <c r="BJ78">
        <v>2</v>
      </c>
      <c r="BK78">
        <v>2</v>
      </c>
      <c r="BL78">
        <v>2</v>
      </c>
      <c r="BM78">
        <v>2</v>
      </c>
      <c r="BN78">
        <v>2</v>
      </c>
      <c r="BO78">
        <v>2</v>
      </c>
      <c r="BP78">
        <v>2</v>
      </c>
      <c r="BQ78">
        <v>1</v>
      </c>
      <c r="BR78">
        <v>3</v>
      </c>
      <c r="BS78">
        <v>2</v>
      </c>
      <c r="BT78">
        <v>2</v>
      </c>
      <c r="BU78">
        <v>3</v>
      </c>
      <c r="BV78">
        <v>2</v>
      </c>
      <c r="BW78">
        <v>2</v>
      </c>
      <c r="BX78">
        <v>3</v>
      </c>
      <c r="BY78">
        <v>3</v>
      </c>
      <c r="BZ78">
        <v>3</v>
      </c>
      <c r="CA78">
        <v>3</v>
      </c>
      <c r="CB78">
        <v>3</v>
      </c>
      <c r="CC78">
        <v>2</v>
      </c>
      <c r="CD78">
        <v>2</v>
      </c>
      <c r="CE78">
        <v>2</v>
      </c>
      <c r="CF78">
        <v>2</v>
      </c>
      <c r="CG78">
        <v>3</v>
      </c>
      <c r="CH78">
        <v>2</v>
      </c>
    </row>
    <row r="79" spans="1:86" x14ac:dyDescent="0.25">
      <c r="A79" s="4"/>
      <c r="B79" s="2">
        <v>43751785</v>
      </c>
      <c r="C79">
        <v>4</v>
      </c>
      <c r="D79">
        <v>1</v>
      </c>
      <c r="E79">
        <v>5</v>
      </c>
      <c r="F79">
        <v>4</v>
      </c>
      <c r="G79">
        <v>5</v>
      </c>
      <c r="H79">
        <v>5</v>
      </c>
      <c r="I79">
        <v>1</v>
      </c>
      <c r="J79">
        <v>2</v>
      </c>
      <c r="K79">
        <v>1</v>
      </c>
      <c r="L79">
        <v>2</v>
      </c>
      <c r="M79">
        <v>3</v>
      </c>
      <c r="N79">
        <v>4</v>
      </c>
      <c r="O79">
        <v>1</v>
      </c>
      <c r="P79">
        <v>1</v>
      </c>
      <c r="Q79">
        <v>2</v>
      </c>
      <c r="R79">
        <v>3</v>
      </c>
      <c r="S79">
        <v>2</v>
      </c>
      <c r="T79">
        <v>2</v>
      </c>
      <c r="U79">
        <v>4</v>
      </c>
      <c r="V79">
        <v>3</v>
      </c>
      <c r="W79">
        <v>4</v>
      </c>
      <c r="X79">
        <v>4</v>
      </c>
      <c r="Y79">
        <v>4</v>
      </c>
      <c r="Z79">
        <v>3</v>
      </c>
      <c r="AA79">
        <v>3</v>
      </c>
      <c r="AB79">
        <v>3</v>
      </c>
      <c r="AC79">
        <v>3</v>
      </c>
      <c r="AD79">
        <v>4</v>
      </c>
      <c r="AE79">
        <v>3</v>
      </c>
      <c r="AF79">
        <v>3</v>
      </c>
      <c r="AG79">
        <v>1</v>
      </c>
      <c r="AH79">
        <v>2</v>
      </c>
      <c r="AI79">
        <v>2</v>
      </c>
      <c r="AJ79">
        <v>3</v>
      </c>
      <c r="AK79">
        <v>3</v>
      </c>
      <c r="AL79">
        <v>5</v>
      </c>
      <c r="AM79">
        <v>3</v>
      </c>
      <c r="AN79">
        <v>4</v>
      </c>
      <c r="AO79">
        <v>3</v>
      </c>
      <c r="AP79">
        <v>4</v>
      </c>
      <c r="AQ79">
        <v>4</v>
      </c>
      <c r="AR79">
        <v>4</v>
      </c>
      <c r="AS79">
        <v>1</v>
      </c>
      <c r="AT79">
        <v>1</v>
      </c>
      <c r="AU79">
        <v>3</v>
      </c>
      <c r="AV79">
        <v>2</v>
      </c>
      <c r="AW79">
        <v>2</v>
      </c>
      <c r="AX79">
        <v>3</v>
      </c>
      <c r="AY79">
        <v>1</v>
      </c>
      <c r="AZ79">
        <v>3</v>
      </c>
      <c r="BA79">
        <v>4</v>
      </c>
      <c r="BB79">
        <v>4</v>
      </c>
      <c r="BC79">
        <v>4</v>
      </c>
      <c r="BD79">
        <v>4</v>
      </c>
      <c r="BE79">
        <v>5</v>
      </c>
      <c r="BF79">
        <v>5</v>
      </c>
      <c r="BG79">
        <v>5</v>
      </c>
      <c r="BH79">
        <v>5</v>
      </c>
      <c r="BI79">
        <v>5</v>
      </c>
      <c r="BJ79">
        <v>5</v>
      </c>
      <c r="BK79">
        <v>1</v>
      </c>
      <c r="BL79">
        <v>2</v>
      </c>
      <c r="BM79">
        <v>2</v>
      </c>
      <c r="BN79">
        <v>3</v>
      </c>
      <c r="BO79">
        <v>2</v>
      </c>
      <c r="BP79">
        <v>4</v>
      </c>
      <c r="BQ79">
        <v>3</v>
      </c>
      <c r="BR79">
        <v>3</v>
      </c>
      <c r="BS79">
        <v>3</v>
      </c>
      <c r="BT79">
        <v>5</v>
      </c>
      <c r="BU79">
        <v>4</v>
      </c>
      <c r="BV79">
        <v>4</v>
      </c>
      <c r="BW79">
        <v>4</v>
      </c>
      <c r="BX79">
        <v>4</v>
      </c>
      <c r="BY79">
        <v>5</v>
      </c>
      <c r="BZ79">
        <v>5</v>
      </c>
      <c r="CA79">
        <v>5</v>
      </c>
      <c r="CB79">
        <v>4</v>
      </c>
      <c r="CC79">
        <v>2</v>
      </c>
      <c r="CD79">
        <v>3</v>
      </c>
      <c r="CE79">
        <v>3</v>
      </c>
      <c r="CF79">
        <v>3</v>
      </c>
      <c r="CG79">
        <v>4</v>
      </c>
      <c r="CH79">
        <v>2</v>
      </c>
    </row>
    <row r="80" spans="1:86" x14ac:dyDescent="0.25">
      <c r="A80" s="4"/>
      <c r="B80" s="2">
        <v>44882468</v>
      </c>
      <c r="C80">
        <v>4</v>
      </c>
      <c r="D80">
        <v>5</v>
      </c>
      <c r="E80">
        <v>5</v>
      </c>
      <c r="F80">
        <v>5</v>
      </c>
      <c r="G80">
        <v>4</v>
      </c>
      <c r="H80">
        <v>4</v>
      </c>
      <c r="I80">
        <v>1</v>
      </c>
      <c r="J80">
        <v>3</v>
      </c>
      <c r="K80">
        <v>3</v>
      </c>
      <c r="L80">
        <v>4</v>
      </c>
      <c r="M80">
        <v>5</v>
      </c>
      <c r="N80">
        <v>4</v>
      </c>
      <c r="O80">
        <v>1</v>
      </c>
      <c r="P80">
        <v>2</v>
      </c>
      <c r="Q80">
        <v>3</v>
      </c>
      <c r="R80">
        <v>2</v>
      </c>
      <c r="S80">
        <v>3</v>
      </c>
      <c r="T80">
        <v>4</v>
      </c>
      <c r="U80">
        <v>2</v>
      </c>
      <c r="V80">
        <v>3</v>
      </c>
      <c r="W80">
        <v>4</v>
      </c>
      <c r="X80">
        <v>5</v>
      </c>
      <c r="Y80">
        <v>3</v>
      </c>
      <c r="Z80">
        <v>4</v>
      </c>
      <c r="AA80">
        <v>2</v>
      </c>
      <c r="AB80">
        <v>4</v>
      </c>
      <c r="AC80">
        <v>4</v>
      </c>
      <c r="AD80">
        <v>5</v>
      </c>
      <c r="AE80">
        <v>5</v>
      </c>
      <c r="AF80">
        <v>5</v>
      </c>
      <c r="AG80">
        <v>2</v>
      </c>
      <c r="AH80">
        <v>2</v>
      </c>
      <c r="AI80">
        <v>4</v>
      </c>
      <c r="AJ80">
        <v>5</v>
      </c>
      <c r="AK80">
        <v>5</v>
      </c>
      <c r="AL80">
        <v>5</v>
      </c>
      <c r="AM80">
        <v>4</v>
      </c>
      <c r="AN80">
        <v>4</v>
      </c>
      <c r="AO80">
        <v>4</v>
      </c>
      <c r="AP80">
        <v>5</v>
      </c>
      <c r="AQ80">
        <v>5</v>
      </c>
      <c r="AR80">
        <v>4</v>
      </c>
      <c r="AS80">
        <v>2</v>
      </c>
      <c r="AT80">
        <v>3</v>
      </c>
      <c r="AU80">
        <v>4</v>
      </c>
      <c r="AV80">
        <v>4</v>
      </c>
      <c r="AW80">
        <v>5</v>
      </c>
      <c r="AX80">
        <v>5</v>
      </c>
      <c r="AY80">
        <v>1</v>
      </c>
      <c r="AZ80">
        <v>3</v>
      </c>
      <c r="BA80">
        <v>4</v>
      </c>
      <c r="BB80">
        <v>5</v>
      </c>
      <c r="BC80">
        <v>5</v>
      </c>
      <c r="BD80">
        <v>5</v>
      </c>
      <c r="BE80">
        <v>4</v>
      </c>
      <c r="BF80">
        <v>4</v>
      </c>
      <c r="BG80">
        <v>5</v>
      </c>
      <c r="BH80">
        <v>5</v>
      </c>
      <c r="BI80">
        <v>5</v>
      </c>
      <c r="BJ80">
        <v>5</v>
      </c>
      <c r="BK80">
        <v>3</v>
      </c>
      <c r="BL80">
        <v>4</v>
      </c>
      <c r="BM80">
        <v>4</v>
      </c>
      <c r="BN80">
        <v>5</v>
      </c>
      <c r="BO80">
        <v>5</v>
      </c>
      <c r="BP80">
        <v>4</v>
      </c>
      <c r="BQ80">
        <v>3</v>
      </c>
      <c r="BR80">
        <v>4</v>
      </c>
      <c r="BS80">
        <v>5</v>
      </c>
      <c r="BT80">
        <v>5</v>
      </c>
      <c r="BU80">
        <v>5</v>
      </c>
      <c r="BV80">
        <v>4</v>
      </c>
      <c r="BW80">
        <v>4</v>
      </c>
      <c r="BX80">
        <v>5</v>
      </c>
      <c r="BY80">
        <v>5</v>
      </c>
      <c r="BZ80">
        <v>5</v>
      </c>
      <c r="CA80">
        <v>5</v>
      </c>
      <c r="CB80">
        <v>5</v>
      </c>
      <c r="CC80">
        <v>3</v>
      </c>
      <c r="CD80">
        <v>4</v>
      </c>
      <c r="CE80">
        <v>4</v>
      </c>
      <c r="CF80">
        <v>4</v>
      </c>
      <c r="CG80">
        <v>5</v>
      </c>
      <c r="CH80">
        <v>4</v>
      </c>
    </row>
    <row r="81" spans="1:88" x14ac:dyDescent="0.25">
      <c r="A81" s="4"/>
      <c r="B81" s="2">
        <v>46034097</v>
      </c>
      <c r="C81">
        <v>3</v>
      </c>
      <c r="D81">
        <v>4</v>
      </c>
      <c r="E81">
        <v>5</v>
      </c>
      <c r="F81">
        <v>4</v>
      </c>
      <c r="G81">
        <v>5</v>
      </c>
      <c r="H81">
        <v>4</v>
      </c>
      <c r="I81">
        <v>1</v>
      </c>
      <c r="J81">
        <v>1</v>
      </c>
      <c r="K81">
        <v>1</v>
      </c>
      <c r="L81">
        <v>4</v>
      </c>
      <c r="M81">
        <v>3</v>
      </c>
      <c r="N81">
        <v>4</v>
      </c>
      <c r="O81">
        <v>1</v>
      </c>
      <c r="P81">
        <v>1</v>
      </c>
      <c r="Q81">
        <v>2</v>
      </c>
      <c r="R81">
        <v>2</v>
      </c>
      <c r="S81">
        <v>3</v>
      </c>
      <c r="T81">
        <v>2</v>
      </c>
      <c r="U81">
        <v>1</v>
      </c>
      <c r="V81">
        <v>2</v>
      </c>
      <c r="W81">
        <v>1</v>
      </c>
      <c r="X81">
        <v>2</v>
      </c>
      <c r="Y81">
        <v>4</v>
      </c>
      <c r="Z81">
        <v>4</v>
      </c>
      <c r="AA81">
        <v>2</v>
      </c>
      <c r="AB81">
        <v>2</v>
      </c>
      <c r="AC81">
        <v>2</v>
      </c>
      <c r="AD81">
        <v>4</v>
      </c>
      <c r="AE81">
        <v>4</v>
      </c>
      <c r="AF81">
        <v>3</v>
      </c>
      <c r="AG81">
        <v>1</v>
      </c>
      <c r="AH81">
        <v>1</v>
      </c>
      <c r="AI81">
        <v>3</v>
      </c>
      <c r="AJ81">
        <v>1</v>
      </c>
      <c r="AK81">
        <v>5</v>
      </c>
      <c r="AL81">
        <v>3</v>
      </c>
      <c r="AM81">
        <v>3</v>
      </c>
      <c r="AN81">
        <v>3</v>
      </c>
      <c r="AO81">
        <v>4</v>
      </c>
      <c r="AP81">
        <v>3</v>
      </c>
      <c r="AQ81">
        <v>4</v>
      </c>
      <c r="AR81">
        <v>4</v>
      </c>
      <c r="AS81">
        <v>1</v>
      </c>
      <c r="AT81">
        <v>1</v>
      </c>
      <c r="AU81">
        <v>4</v>
      </c>
      <c r="AV81">
        <v>3</v>
      </c>
      <c r="AW81">
        <v>4</v>
      </c>
      <c r="AX81">
        <v>5</v>
      </c>
      <c r="AY81">
        <v>1</v>
      </c>
      <c r="AZ81">
        <v>2</v>
      </c>
      <c r="BA81">
        <v>3</v>
      </c>
      <c r="BB81">
        <v>3</v>
      </c>
      <c r="BC81">
        <v>4</v>
      </c>
      <c r="BD81">
        <v>4</v>
      </c>
      <c r="BE81">
        <v>2</v>
      </c>
      <c r="BF81">
        <v>3</v>
      </c>
      <c r="BG81">
        <v>4</v>
      </c>
      <c r="BH81">
        <v>3</v>
      </c>
      <c r="BI81">
        <v>5</v>
      </c>
      <c r="BJ81">
        <v>5</v>
      </c>
      <c r="BK81">
        <v>1</v>
      </c>
      <c r="BL81">
        <v>3</v>
      </c>
      <c r="BM81">
        <v>2</v>
      </c>
      <c r="BN81">
        <v>3</v>
      </c>
      <c r="BO81">
        <v>3</v>
      </c>
      <c r="BP81">
        <v>3</v>
      </c>
      <c r="BQ81">
        <v>4</v>
      </c>
      <c r="BR81">
        <v>4</v>
      </c>
      <c r="BS81">
        <v>5</v>
      </c>
      <c r="BT81">
        <v>5</v>
      </c>
      <c r="BU81">
        <v>2</v>
      </c>
      <c r="BV81">
        <v>4</v>
      </c>
      <c r="BW81">
        <v>5</v>
      </c>
      <c r="BX81">
        <v>5</v>
      </c>
      <c r="BY81">
        <v>5</v>
      </c>
      <c r="BZ81">
        <v>4</v>
      </c>
      <c r="CA81">
        <v>5</v>
      </c>
      <c r="CB81">
        <v>4</v>
      </c>
      <c r="CC81">
        <v>4</v>
      </c>
      <c r="CD81">
        <v>5</v>
      </c>
      <c r="CE81">
        <v>3</v>
      </c>
      <c r="CF81">
        <v>2</v>
      </c>
      <c r="CG81">
        <v>4</v>
      </c>
      <c r="CH81">
        <v>3</v>
      </c>
    </row>
    <row r="82" spans="1:88" x14ac:dyDescent="0.25">
      <c r="A82" s="4"/>
      <c r="B82" s="2">
        <v>46772205</v>
      </c>
      <c r="C82">
        <v>4</v>
      </c>
      <c r="D82">
        <v>4</v>
      </c>
      <c r="E82">
        <v>4</v>
      </c>
      <c r="F82">
        <v>5</v>
      </c>
      <c r="G82">
        <v>3</v>
      </c>
      <c r="H82">
        <v>3</v>
      </c>
      <c r="I82">
        <v>1</v>
      </c>
      <c r="J82">
        <v>2</v>
      </c>
      <c r="K82">
        <v>1</v>
      </c>
      <c r="L82">
        <v>2</v>
      </c>
      <c r="M82">
        <v>3</v>
      </c>
      <c r="N82">
        <v>4</v>
      </c>
      <c r="O82">
        <v>1</v>
      </c>
      <c r="P82">
        <v>1</v>
      </c>
      <c r="Q82">
        <v>2</v>
      </c>
      <c r="R82">
        <v>3</v>
      </c>
      <c r="S82">
        <v>3</v>
      </c>
      <c r="T82">
        <v>2</v>
      </c>
      <c r="U82">
        <v>2</v>
      </c>
      <c r="V82">
        <v>2</v>
      </c>
      <c r="W82">
        <v>4</v>
      </c>
      <c r="X82">
        <v>3</v>
      </c>
      <c r="Y82">
        <v>3</v>
      </c>
      <c r="Z82">
        <v>4</v>
      </c>
      <c r="AA82">
        <v>2</v>
      </c>
      <c r="AB82">
        <v>4</v>
      </c>
      <c r="AC82">
        <v>4</v>
      </c>
      <c r="AD82">
        <v>4</v>
      </c>
      <c r="AE82">
        <v>3</v>
      </c>
      <c r="AF82">
        <v>3</v>
      </c>
      <c r="AG82">
        <v>1</v>
      </c>
      <c r="AH82">
        <v>2</v>
      </c>
      <c r="AI82">
        <v>4</v>
      </c>
      <c r="AJ82">
        <v>3</v>
      </c>
      <c r="AK82">
        <v>4</v>
      </c>
      <c r="AL82">
        <v>4</v>
      </c>
      <c r="AM82">
        <v>2</v>
      </c>
      <c r="AN82">
        <v>2</v>
      </c>
      <c r="AO82">
        <v>3</v>
      </c>
      <c r="AP82">
        <v>4</v>
      </c>
      <c r="AQ82">
        <v>3</v>
      </c>
      <c r="AR82">
        <v>4</v>
      </c>
      <c r="AS82">
        <v>2</v>
      </c>
      <c r="AT82">
        <v>2</v>
      </c>
      <c r="AU82">
        <v>3</v>
      </c>
      <c r="AV82">
        <v>4</v>
      </c>
      <c r="AW82">
        <v>4</v>
      </c>
      <c r="AX82">
        <v>4</v>
      </c>
      <c r="AY82">
        <v>2</v>
      </c>
      <c r="AZ82">
        <v>4</v>
      </c>
      <c r="BA82">
        <v>3</v>
      </c>
      <c r="BB82">
        <v>5</v>
      </c>
      <c r="BC82">
        <v>5</v>
      </c>
      <c r="BD82">
        <v>5</v>
      </c>
      <c r="BE82">
        <v>2</v>
      </c>
      <c r="BF82">
        <v>4</v>
      </c>
      <c r="BG82">
        <v>3</v>
      </c>
      <c r="BH82">
        <v>5</v>
      </c>
      <c r="BI82">
        <v>4</v>
      </c>
      <c r="BJ82">
        <v>3</v>
      </c>
      <c r="BK82">
        <v>3</v>
      </c>
      <c r="BL82">
        <v>4</v>
      </c>
      <c r="BM82">
        <v>5</v>
      </c>
      <c r="BN82">
        <v>4</v>
      </c>
      <c r="BO82">
        <v>5</v>
      </c>
      <c r="BP82">
        <v>4</v>
      </c>
      <c r="BQ82">
        <v>2</v>
      </c>
      <c r="BR82">
        <v>2</v>
      </c>
      <c r="BS82">
        <v>4</v>
      </c>
      <c r="BT82">
        <v>4</v>
      </c>
      <c r="BU82">
        <v>5</v>
      </c>
      <c r="BV82">
        <v>3</v>
      </c>
      <c r="BW82">
        <v>5</v>
      </c>
      <c r="BX82">
        <v>3</v>
      </c>
      <c r="BY82">
        <v>4</v>
      </c>
      <c r="BZ82">
        <v>4</v>
      </c>
      <c r="CA82">
        <v>5</v>
      </c>
      <c r="CB82">
        <v>4</v>
      </c>
      <c r="CC82">
        <v>3</v>
      </c>
      <c r="CD82">
        <v>4</v>
      </c>
      <c r="CE82">
        <v>5</v>
      </c>
      <c r="CF82">
        <v>4</v>
      </c>
      <c r="CG82">
        <v>5</v>
      </c>
      <c r="CH82">
        <v>5</v>
      </c>
    </row>
    <row r="83" spans="1:88" x14ac:dyDescent="0.25">
      <c r="A83" s="4"/>
      <c r="B83" s="2">
        <v>47195365</v>
      </c>
      <c r="C83">
        <v>3</v>
      </c>
      <c r="D83">
        <v>4</v>
      </c>
      <c r="E83">
        <v>4</v>
      </c>
      <c r="F83">
        <v>5</v>
      </c>
      <c r="G83">
        <v>4</v>
      </c>
      <c r="H83">
        <v>5</v>
      </c>
      <c r="I83">
        <v>2</v>
      </c>
      <c r="J83">
        <v>2</v>
      </c>
      <c r="K83">
        <v>3</v>
      </c>
      <c r="L83">
        <v>5</v>
      </c>
      <c r="M83">
        <v>3</v>
      </c>
      <c r="N83">
        <v>5</v>
      </c>
      <c r="O83">
        <v>2</v>
      </c>
      <c r="P83">
        <v>2</v>
      </c>
      <c r="Q83">
        <v>3</v>
      </c>
      <c r="R83">
        <v>3</v>
      </c>
      <c r="S83">
        <v>4</v>
      </c>
      <c r="T83">
        <v>4</v>
      </c>
      <c r="U83">
        <v>3</v>
      </c>
      <c r="V83">
        <v>3</v>
      </c>
      <c r="W83">
        <v>3</v>
      </c>
      <c r="X83">
        <v>3</v>
      </c>
      <c r="Y83">
        <v>4</v>
      </c>
      <c r="Z83">
        <v>4</v>
      </c>
      <c r="AA83">
        <v>3</v>
      </c>
      <c r="AB83">
        <v>3</v>
      </c>
      <c r="AC83">
        <v>4</v>
      </c>
      <c r="AD83">
        <v>3</v>
      </c>
      <c r="AE83">
        <v>4</v>
      </c>
      <c r="AF83">
        <v>4</v>
      </c>
      <c r="AG83">
        <v>1</v>
      </c>
      <c r="AH83">
        <v>2</v>
      </c>
      <c r="AI83">
        <v>2</v>
      </c>
      <c r="AJ83">
        <v>3</v>
      </c>
      <c r="AK83">
        <v>3</v>
      </c>
      <c r="AL83">
        <v>2</v>
      </c>
      <c r="AM83">
        <v>3</v>
      </c>
      <c r="AN83">
        <v>4</v>
      </c>
      <c r="AO83">
        <v>5</v>
      </c>
      <c r="AP83">
        <v>4</v>
      </c>
      <c r="AQ83">
        <v>3</v>
      </c>
      <c r="AR83">
        <v>3</v>
      </c>
      <c r="AS83">
        <v>2</v>
      </c>
      <c r="AT83">
        <v>3</v>
      </c>
      <c r="AU83">
        <v>3</v>
      </c>
      <c r="AV83">
        <v>3</v>
      </c>
      <c r="AW83">
        <v>4</v>
      </c>
      <c r="AX83">
        <v>4</v>
      </c>
      <c r="AY83">
        <v>2</v>
      </c>
      <c r="AZ83">
        <v>4</v>
      </c>
      <c r="BA83">
        <v>3</v>
      </c>
      <c r="BB83">
        <v>4</v>
      </c>
      <c r="BC83">
        <v>4</v>
      </c>
      <c r="BD83">
        <v>5</v>
      </c>
      <c r="BE83">
        <v>4</v>
      </c>
      <c r="BF83">
        <v>3</v>
      </c>
      <c r="BG83">
        <v>3</v>
      </c>
      <c r="BH83">
        <v>4</v>
      </c>
      <c r="BI83">
        <v>4</v>
      </c>
      <c r="BJ83">
        <v>4</v>
      </c>
      <c r="BK83">
        <v>3</v>
      </c>
      <c r="BL83">
        <v>4</v>
      </c>
      <c r="BM83">
        <v>4</v>
      </c>
      <c r="BN83">
        <v>3</v>
      </c>
      <c r="BO83">
        <v>4</v>
      </c>
      <c r="BP83">
        <v>4</v>
      </c>
      <c r="BQ83">
        <v>3</v>
      </c>
      <c r="BR83">
        <v>5</v>
      </c>
      <c r="BS83">
        <v>4</v>
      </c>
      <c r="BT83">
        <v>4</v>
      </c>
      <c r="BU83">
        <v>5</v>
      </c>
      <c r="BV83">
        <v>3</v>
      </c>
      <c r="BW83">
        <v>4</v>
      </c>
      <c r="BX83">
        <v>4</v>
      </c>
      <c r="BY83">
        <v>4</v>
      </c>
      <c r="BZ83">
        <v>5</v>
      </c>
      <c r="CA83">
        <v>5</v>
      </c>
      <c r="CB83">
        <v>4</v>
      </c>
      <c r="CC83">
        <v>3</v>
      </c>
      <c r="CD83">
        <v>3</v>
      </c>
      <c r="CE83">
        <v>4</v>
      </c>
      <c r="CF83">
        <v>3</v>
      </c>
      <c r="CG83">
        <v>4</v>
      </c>
      <c r="CH83">
        <v>3</v>
      </c>
    </row>
    <row r="84" spans="1:88" x14ac:dyDescent="0.25">
      <c r="A84" s="4"/>
      <c r="B84" s="2">
        <v>47491070</v>
      </c>
      <c r="C84">
        <v>5</v>
      </c>
      <c r="D84">
        <v>4</v>
      </c>
      <c r="E84">
        <v>4</v>
      </c>
      <c r="F84">
        <v>5</v>
      </c>
      <c r="G84">
        <v>5</v>
      </c>
      <c r="H84">
        <v>5</v>
      </c>
      <c r="I84">
        <v>1</v>
      </c>
      <c r="J84">
        <v>2</v>
      </c>
      <c r="K84">
        <v>2</v>
      </c>
      <c r="L84">
        <v>4</v>
      </c>
      <c r="M84">
        <v>3</v>
      </c>
      <c r="N84">
        <v>3</v>
      </c>
      <c r="O84">
        <v>1</v>
      </c>
      <c r="P84">
        <v>1</v>
      </c>
      <c r="Q84">
        <v>2</v>
      </c>
      <c r="R84">
        <v>3</v>
      </c>
      <c r="S84">
        <v>3</v>
      </c>
      <c r="T84">
        <v>4</v>
      </c>
      <c r="U84">
        <v>3</v>
      </c>
      <c r="V84">
        <v>2</v>
      </c>
      <c r="W84">
        <v>4</v>
      </c>
      <c r="X84">
        <v>2</v>
      </c>
      <c r="Y84">
        <v>4</v>
      </c>
      <c r="Z84">
        <v>4</v>
      </c>
      <c r="AA84">
        <v>4</v>
      </c>
      <c r="AB84">
        <v>4</v>
      </c>
      <c r="AC84">
        <v>4</v>
      </c>
      <c r="AD84">
        <v>5</v>
      </c>
      <c r="AE84">
        <v>3</v>
      </c>
      <c r="AF84">
        <v>2</v>
      </c>
      <c r="AG84">
        <v>2</v>
      </c>
      <c r="AH84">
        <v>2</v>
      </c>
      <c r="AI84">
        <v>2</v>
      </c>
      <c r="AJ84">
        <v>4</v>
      </c>
      <c r="AK84">
        <v>5</v>
      </c>
      <c r="AL84">
        <v>3</v>
      </c>
      <c r="AM84">
        <v>3</v>
      </c>
      <c r="AN84">
        <v>3</v>
      </c>
      <c r="AO84">
        <v>4</v>
      </c>
      <c r="AP84">
        <v>3</v>
      </c>
      <c r="AQ84">
        <v>4</v>
      </c>
      <c r="AR84">
        <v>4</v>
      </c>
      <c r="AS84">
        <v>1</v>
      </c>
      <c r="AT84">
        <v>3</v>
      </c>
      <c r="AU84">
        <v>3</v>
      </c>
      <c r="AV84">
        <v>4</v>
      </c>
      <c r="AW84">
        <v>5</v>
      </c>
      <c r="AX84">
        <v>5</v>
      </c>
      <c r="AY84">
        <v>3</v>
      </c>
      <c r="AZ84">
        <v>3</v>
      </c>
      <c r="BA84">
        <v>5</v>
      </c>
      <c r="BB84">
        <v>5</v>
      </c>
      <c r="BC84">
        <v>5</v>
      </c>
      <c r="BD84">
        <v>5</v>
      </c>
      <c r="BE84">
        <v>2</v>
      </c>
      <c r="BF84">
        <v>3</v>
      </c>
      <c r="BG84">
        <v>5</v>
      </c>
      <c r="BH84">
        <v>4</v>
      </c>
      <c r="BI84">
        <v>5</v>
      </c>
      <c r="BJ84">
        <v>4</v>
      </c>
      <c r="BK84">
        <v>3</v>
      </c>
      <c r="BL84">
        <v>4</v>
      </c>
      <c r="BM84">
        <v>4</v>
      </c>
      <c r="BN84">
        <v>4</v>
      </c>
      <c r="BO84">
        <v>4</v>
      </c>
      <c r="BP84">
        <v>4</v>
      </c>
      <c r="BQ84">
        <v>3</v>
      </c>
      <c r="BR84">
        <v>4</v>
      </c>
      <c r="BS84">
        <v>4</v>
      </c>
      <c r="BT84">
        <v>4</v>
      </c>
      <c r="BU84">
        <v>5</v>
      </c>
      <c r="BV84">
        <v>4</v>
      </c>
      <c r="BW84">
        <v>4</v>
      </c>
      <c r="BX84">
        <v>4</v>
      </c>
      <c r="BY84">
        <v>4</v>
      </c>
      <c r="BZ84">
        <v>5</v>
      </c>
      <c r="CA84">
        <v>5</v>
      </c>
      <c r="CB84">
        <v>5</v>
      </c>
      <c r="CC84">
        <v>3</v>
      </c>
      <c r="CD84">
        <v>2</v>
      </c>
      <c r="CE84">
        <v>3</v>
      </c>
      <c r="CF84">
        <v>3</v>
      </c>
      <c r="CG84">
        <v>3</v>
      </c>
      <c r="CH84">
        <v>4</v>
      </c>
    </row>
    <row r="85" spans="1:88" x14ac:dyDescent="0.25">
      <c r="A85" s="4"/>
      <c r="B85" s="2">
        <v>49881657</v>
      </c>
      <c r="C85">
        <v>5</v>
      </c>
      <c r="D85">
        <v>5</v>
      </c>
      <c r="E85">
        <v>5</v>
      </c>
      <c r="F85">
        <v>5</v>
      </c>
      <c r="G85">
        <v>5</v>
      </c>
      <c r="H85">
        <v>5</v>
      </c>
      <c r="I85">
        <v>2</v>
      </c>
      <c r="J85">
        <v>3</v>
      </c>
      <c r="K85">
        <v>3</v>
      </c>
      <c r="L85">
        <v>4</v>
      </c>
      <c r="M85">
        <v>4</v>
      </c>
      <c r="N85">
        <v>4</v>
      </c>
      <c r="O85">
        <v>2</v>
      </c>
      <c r="P85">
        <v>3</v>
      </c>
      <c r="Q85">
        <v>3</v>
      </c>
      <c r="R85">
        <v>3</v>
      </c>
      <c r="S85">
        <v>4</v>
      </c>
      <c r="T85">
        <v>4</v>
      </c>
      <c r="U85">
        <v>3</v>
      </c>
      <c r="V85">
        <v>3</v>
      </c>
      <c r="W85">
        <v>5</v>
      </c>
      <c r="X85">
        <v>4</v>
      </c>
      <c r="Y85">
        <v>5</v>
      </c>
      <c r="Z85">
        <v>4</v>
      </c>
      <c r="AA85">
        <v>2</v>
      </c>
      <c r="AB85">
        <v>4</v>
      </c>
      <c r="AC85">
        <v>5</v>
      </c>
      <c r="AD85">
        <v>5</v>
      </c>
      <c r="AE85">
        <v>5</v>
      </c>
      <c r="AF85">
        <v>4</v>
      </c>
      <c r="AG85">
        <v>2</v>
      </c>
      <c r="AH85">
        <v>2</v>
      </c>
      <c r="AI85">
        <v>3</v>
      </c>
      <c r="AJ85">
        <v>4</v>
      </c>
      <c r="AK85">
        <v>5</v>
      </c>
      <c r="AL85">
        <v>3</v>
      </c>
      <c r="AM85">
        <v>3</v>
      </c>
      <c r="AN85">
        <v>3</v>
      </c>
      <c r="AO85">
        <v>4</v>
      </c>
      <c r="AP85">
        <v>5</v>
      </c>
      <c r="AQ85">
        <v>5</v>
      </c>
      <c r="AR85">
        <v>5</v>
      </c>
      <c r="AS85">
        <v>2</v>
      </c>
      <c r="AT85">
        <v>3</v>
      </c>
      <c r="AU85">
        <v>4</v>
      </c>
      <c r="AV85">
        <v>4</v>
      </c>
      <c r="AW85">
        <v>4</v>
      </c>
      <c r="AX85">
        <v>4</v>
      </c>
      <c r="AY85">
        <v>2</v>
      </c>
      <c r="AZ85">
        <v>3</v>
      </c>
      <c r="BA85">
        <v>4</v>
      </c>
      <c r="BB85">
        <v>4</v>
      </c>
      <c r="BC85">
        <v>5</v>
      </c>
      <c r="BD85">
        <v>5</v>
      </c>
      <c r="BE85">
        <v>4</v>
      </c>
      <c r="BF85">
        <v>5</v>
      </c>
      <c r="BG85">
        <v>5</v>
      </c>
      <c r="BH85">
        <v>5</v>
      </c>
      <c r="BI85">
        <v>5</v>
      </c>
      <c r="BJ85">
        <v>5</v>
      </c>
      <c r="BK85">
        <v>2</v>
      </c>
      <c r="BL85">
        <v>4</v>
      </c>
      <c r="BM85">
        <v>4</v>
      </c>
      <c r="BN85">
        <v>4</v>
      </c>
      <c r="BO85">
        <v>4</v>
      </c>
      <c r="BP85">
        <v>4</v>
      </c>
      <c r="BQ85">
        <v>3</v>
      </c>
      <c r="BR85">
        <v>5</v>
      </c>
      <c r="BS85">
        <v>5</v>
      </c>
      <c r="BT85">
        <v>5</v>
      </c>
      <c r="BU85">
        <v>5</v>
      </c>
      <c r="BV85">
        <v>5</v>
      </c>
      <c r="BW85">
        <v>4</v>
      </c>
      <c r="BX85">
        <v>5</v>
      </c>
      <c r="BY85">
        <v>5</v>
      </c>
      <c r="BZ85">
        <v>5</v>
      </c>
      <c r="CA85">
        <v>5</v>
      </c>
      <c r="CB85">
        <v>5</v>
      </c>
      <c r="CC85">
        <v>2</v>
      </c>
      <c r="CD85">
        <v>5</v>
      </c>
      <c r="CE85">
        <v>4</v>
      </c>
      <c r="CF85">
        <v>4</v>
      </c>
      <c r="CG85">
        <v>4</v>
      </c>
      <c r="CH85">
        <v>5</v>
      </c>
    </row>
    <row r="86" spans="1:88" x14ac:dyDescent="0.25">
      <c r="A86" s="4"/>
      <c r="B86" s="2">
        <v>51918173</v>
      </c>
      <c r="C86">
        <v>4</v>
      </c>
      <c r="D86">
        <v>4</v>
      </c>
      <c r="E86">
        <v>5</v>
      </c>
      <c r="F86">
        <v>5</v>
      </c>
      <c r="G86">
        <v>5</v>
      </c>
      <c r="H86">
        <v>5</v>
      </c>
      <c r="I86">
        <v>1</v>
      </c>
      <c r="J86">
        <v>2</v>
      </c>
      <c r="K86">
        <v>2</v>
      </c>
      <c r="L86">
        <v>3</v>
      </c>
      <c r="M86">
        <v>4</v>
      </c>
      <c r="N86">
        <v>5</v>
      </c>
      <c r="O86">
        <v>2</v>
      </c>
      <c r="P86">
        <v>2</v>
      </c>
      <c r="Q86">
        <v>2</v>
      </c>
      <c r="R86">
        <v>4</v>
      </c>
      <c r="S86">
        <v>3</v>
      </c>
      <c r="T86">
        <v>4</v>
      </c>
      <c r="U86">
        <v>2</v>
      </c>
      <c r="V86">
        <v>3</v>
      </c>
      <c r="W86">
        <v>4</v>
      </c>
      <c r="X86">
        <v>2</v>
      </c>
      <c r="Y86">
        <v>3</v>
      </c>
      <c r="Z86">
        <v>3</v>
      </c>
      <c r="AA86">
        <v>2</v>
      </c>
      <c r="AB86">
        <v>3</v>
      </c>
      <c r="AC86">
        <v>4</v>
      </c>
      <c r="AD86">
        <v>4</v>
      </c>
      <c r="AE86">
        <v>4</v>
      </c>
      <c r="AF86">
        <v>3</v>
      </c>
      <c r="AG86">
        <v>1</v>
      </c>
      <c r="AH86">
        <v>3</v>
      </c>
      <c r="AI86">
        <v>3</v>
      </c>
      <c r="AJ86">
        <v>3</v>
      </c>
      <c r="AK86">
        <v>3</v>
      </c>
      <c r="AL86">
        <v>4</v>
      </c>
      <c r="AM86">
        <v>2</v>
      </c>
      <c r="AN86">
        <v>2</v>
      </c>
      <c r="AO86">
        <v>3</v>
      </c>
      <c r="AP86">
        <v>3</v>
      </c>
      <c r="AQ86">
        <v>4</v>
      </c>
      <c r="AR86">
        <v>4</v>
      </c>
      <c r="AS86">
        <v>3</v>
      </c>
      <c r="AT86">
        <v>2</v>
      </c>
      <c r="AU86">
        <v>3</v>
      </c>
      <c r="AV86">
        <v>3</v>
      </c>
      <c r="AW86">
        <v>3</v>
      </c>
      <c r="AX86">
        <v>3</v>
      </c>
      <c r="AY86">
        <v>3</v>
      </c>
      <c r="AZ86">
        <v>3</v>
      </c>
      <c r="BA86">
        <v>4</v>
      </c>
      <c r="BB86">
        <v>3</v>
      </c>
      <c r="BC86">
        <v>4</v>
      </c>
      <c r="BD86">
        <v>4</v>
      </c>
      <c r="BE86">
        <v>4</v>
      </c>
      <c r="BF86">
        <v>4</v>
      </c>
      <c r="BG86">
        <v>5</v>
      </c>
      <c r="BH86">
        <v>3</v>
      </c>
      <c r="BI86">
        <v>4</v>
      </c>
      <c r="BJ86">
        <v>5</v>
      </c>
      <c r="BK86">
        <v>2</v>
      </c>
      <c r="BL86">
        <v>3</v>
      </c>
      <c r="BM86">
        <v>4</v>
      </c>
      <c r="BN86">
        <v>3</v>
      </c>
      <c r="BO86">
        <v>3</v>
      </c>
      <c r="BP86">
        <v>4</v>
      </c>
      <c r="BQ86">
        <v>3</v>
      </c>
      <c r="BR86">
        <v>5</v>
      </c>
      <c r="BS86">
        <v>4</v>
      </c>
      <c r="BT86">
        <v>5</v>
      </c>
      <c r="BU86">
        <v>4</v>
      </c>
      <c r="BV86">
        <v>5</v>
      </c>
      <c r="BW86">
        <v>3</v>
      </c>
      <c r="BX86">
        <v>4</v>
      </c>
      <c r="BY86">
        <v>5</v>
      </c>
      <c r="BZ86">
        <v>4</v>
      </c>
      <c r="CA86">
        <v>4</v>
      </c>
      <c r="CB86">
        <v>5</v>
      </c>
      <c r="CC86">
        <v>3</v>
      </c>
      <c r="CD86">
        <v>3</v>
      </c>
      <c r="CE86">
        <v>3</v>
      </c>
      <c r="CF86">
        <v>4</v>
      </c>
      <c r="CG86">
        <v>3</v>
      </c>
      <c r="CH86">
        <v>3</v>
      </c>
    </row>
    <row r="87" spans="1:88" x14ac:dyDescent="0.25">
      <c r="A87" s="3"/>
      <c r="B87" s="2" t="s">
        <v>105</v>
      </c>
      <c r="C87">
        <f xml:space="preserve"> _xlfn.T.TEST(C64:C72,C73:C86,2,3)</f>
        <v>0.60005551741081997</v>
      </c>
      <c r="D87">
        <f t="shared" ref="D87:BO87" si="8" xml:space="preserve"> _xlfn.T.TEST(D64:D72,D73:D86,2,3)</f>
        <v>0.89510343809795978</v>
      </c>
      <c r="E87">
        <f t="shared" si="8"/>
        <v>0.14257469450055707</v>
      </c>
      <c r="F87">
        <f t="shared" si="8"/>
        <v>0.86558498379498539</v>
      </c>
      <c r="G87">
        <f t="shared" si="8"/>
        <v>0.15353221273387999</v>
      </c>
      <c r="H87">
        <f t="shared" si="8"/>
        <v>0.27678393257322514</v>
      </c>
      <c r="I87">
        <f t="shared" si="8"/>
        <v>0.1740578851191058</v>
      </c>
      <c r="J87">
        <f t="shared" si="8"/>
        <v>0.81305147901077379</v>
      </c>
      <c r="K87">
        <f t="shared" si="8"/>
        <v>0.13714117844122584</v>
      </c>
      <c r="L87">
        <f t="shared" si="8"/>
        <v>0.4267666652203197</v>
      </c>
      <c r="M87">
        <f t="shared" si="8"/>
        <v>0.36856228073232922</v>
      </c>
      <c r="N87">
        <f t="shared" si="8"/>
        <v>0.47497121725205138</v>
      </c>
      <c r="O87">
        <f t="shared" si="8"/>
        <v>7.1867247113170385E-2</v>
      </c>
      <c r="P87">
        <f t="shared" si="8"/>
        <v>3.6233356231988416E-3</v>
      </c>
      <c r="Q87">
        <f t="shared" si="8"/>
        <v>0.24952470248056763</v>
      </c>
      <c r="R87">
        <f t="shared" si="8"/>
        <v>8.9746131656732106E-2</v>
      </c>
      <c r="S87">
        <f t="shared" si="8"/>
        <v>0.16701879270610154</v>
      </c>
      <c r="T87">
        <f t="shared" si="8"/>
        <v>0.45220755180226346</v>
      </c>
      <c r="U87">
        <f t="shared" si="8"/>
        <v>0.22832935461920367</v>
      </c>
      <c r="V87">
        <f t="shared" si="8"/>
        <v>0.30266953085684634</v>
      </c>
      <c r="W87">
        <f t="shared" si="8"/>
        <v>0.92044218610793083</v>
      </c>
      <c r="X87">
        <f t="shared" si="8"/>
        <v>0.3961255966862739</v>
      </c>
      <c r="Y87">
        <f t="shared" si="8"/>
        <v>0.69330795643645038</v>
      </c>
      <c r="Z87">
        <f t="shared" si="8"/>
        <v>0.55542841946451005</v>
      </c>
      <c r="AA87">
        <f t="shared" si="8"/>
        <v>0.46758008226544268</v>
      </c>
      <c r="AB87">
        <f t="shared" si="8"/>
        <v>0.8213220764429765</v>
      </c>
      <c r="AC87">
        <f t="shared" si="8"/>
        <v>0.67241473170330779</v>
      </c>
      <c r="AD87">
        <f t="shared" si="8"/>
        <v>0.86400149705449225</v>
      </c>
      <c r="AE87">
        <f t="shared" si="8"/>
        <v>0.65212150180793349</v>
      </c>
      <c r="AF87">
        <f t="shared" si="8"/>
        <v>0.13924898180179912</v>
      </c>
      <c r="AG87">
        <f t="shared" si="8"/>
        <v>0.86126387065032417</v>
      </c>
      <c r="AH87">
        <f t="shared" si="8"/>
        <v>0.14883046185851187</v>
      </c>
      <c r="AI87">
        <f t="shared" si="8"/>
        <v>0.55277934060385725</v>
      </c>
      <c r="AJ87">
        <f t="shared" si="8"/>
        <v>0.85116647360795916</v>
      </c>
      <c r="AK87">
        <f t="shared" si="8"/>
        <v>0.69175429156634183</v>
      </c>
      <c r="AL87">
        <f t="shared" si="8"/>
        <v>0.53656036596368983</v>
      </c>
      <c r="AM87">
        <f t="shared" si="8"/>
        <v>0.97361534057958476</v>
      </c>
      <c r="AN87">
        <f t="shared" si="8"/>
        <v>0.67314503551261429</v>
      </c>
      <c r="AO87">
        <f t="shared" si="8"/>
        <v>0.58776772897867691</v>
      </c>
      <c r="AP87">
        <f t="shared" si="8"/>
        <v>0.77523631620467026</v>
      </c>
      <c r="AQ87">
        <f t="shared" si="8"/>
        <v>0.76453161589906027</v>
      </c>
      <c r="AR87">
        <f t="shared" si="8"/>
        <v>0.4506003344820938</v>
      </c>
      <c r="AS87">
        <f t="shared" si="8"/>
        <v>4.5528482617187865E-2</v>
      </c>
      <c r="AT87">
        <f t="shared" si="8"/>
        <v>2.0470919010485703E-2</v>
      </c>
      <c r="AU87">
        <f t="shared" si="8"/>
        <v>0.54481663760881571</v>
      </c>
      <c r="AV87">
        <f t="shared" si="8"/>
        <v>0.72059892097716038</v>
      </c>
      <c r="AW87">
        <f t="shared" si="8"/>
        <v>0.46249768365129273</v>
      </c>
      <c r="AX87">
        <f t="shared" si="8"/>
        <v>0.6552311728657092</v>
      </c>
      <c r="AY87">
        <f t="shared" si="8"/>
        <v>0.71043456542003869</v>
      </c>
      <c r="AZ87">
        <f t="shared" si="8"/>
        <v>0.24641675004116331</v>
      </c>
      <c r="BA87">
        <f t="shared" si="8"/>
        <v>0.16828930440471931</v>
      </c>
      <c r="BB87">
        <f t="shared" si="8"/>
        <v>0.35616464127153724</v>
      </c>
      <c r="BC87">
        <f t="shared" si="8"/>
        <v>0.48586025576761294</v>
      </c>
      <c r="BD87">
        <f t="shared" si="8"/>
        <v>0.40049704745347459</v>
      </c>
      <c r="BE87">
        <f t="shared" si="8"/>
        <v>0.77523631620467026</v>
      </c>
      <c r="BF87">
        <f t="shared" si="8"/>
        <v>0.42573169964375213</v>
      </c>
      <c r="BG87">
        <f t="shared" si="8"/>
        <v>0.13509368438021577</v>
      </c>
      <c r="BH87">
        <f t="shared" si="8"/>
        <v>0.10652899502809492</v>
      </c>
      <c r="BI87">
        <f t="shared" si="8"/>
        <v>0.2174786903667274</v>
      </c>
      <c r="BJ87">
        <f t="shared" si="8"/>
        <v>0.54315232684182924</v>
      </c>
      <c r="BK87">
        <f t="shared" si="8"/>
        <v>0.3438706710085474</v>
      </c>
      <c r="BL87">
        <f t="shared" si="8"/>
        <v>0.80885765145702393</v>
      </c>
      <c r="BM87">
        <f t="shared" si="8"/>
        <v>0.83899530488345475</v>
      </c>
      <c r="BN87">
        <f t="shared" si="8"/>
        <v>0.95501345422042661</v>
      </c>
      <c r="BO87">
        <f t="shared" si="8"/>
        <v>0.20199179439383982</v>
      </c>
      <c r="BP87">
        <f t="shared" ref="BP87:CH87" si="9" xml:space="preserve"> _xlfn.T.TEST(BP64:BP72,BP73:BP86,2,3)</f>
        <v>0.51413348938361736</v>
      </c>
      <c r="BQ87">
        <f t="shared" si="9"/>
        <v>7.5422752719211006E-2</v>
      </c>
      <c r="BR87">
        <f t="shared" si="9"/>
        <v>0.77343816598339998</v>
      </c>
      <c r="BS87">
        <f t="shared" si="9"/>
        <v>0.51377071401919161</v>
      </c>
      <c r="BT87">
        <f t="shared" si="9"/>
        <v>0.33963579439920188</v>
      </c>
      <c r="BU87">
        <f t="shared" si="9"/>
        <v>0.24860413395818365</v>
      </c>
      <c r="BV87">
        <f t="shared" si="9"/>
        <v>0.34296365243075788</v>
      </c>
      <c r="BW87">
        <f t="shared" si="9"/>
        <v>6.2740928119236913E-2</v>
      </c>
      <c r="BX87">
        <f t="shared" si="9"/>
        <v>1</v>
      </c>
      <c r="BY87">
        <f t="shared" si="9"/>
        <v>0.12029595746355673</v>
      </c>
      <c r="BZ87">
        <f t="shared" si="9"/>
        <v>0.69829154885403277</v>
      </c>
      <c r="CA87">
        <f t="shared" si="9"/>
        <v>0.25949147109846432</v>
      </c>
      <c r="CB87">
        <f t="shared" si="9"/>
        <v>0.96042108791896463</v>
      </c>
      <c r="CC87">
        <f t="shared" si="9"/>
        <v>0.58258584671518387</v>
      </c>
      <c r="CD87">
        <f t="shared" si="9"/>
        <v>0.7666160419868604</v>
      </c>
      <c r="CE87">
        <f t="shared" si="9"/>
        <v>9.9030062096207128E-2</v>
      </c>
      <c r="CF87">
        <f t="shared" si="9"/>
        <v>0.89173567576065171</v>
      </c>
      <c r="CG87">
        <f t="shared" si="9"/>
        <v>0.65883067449872201</v>
      </c>
      <c r="CH87">
        <f t="shared" si="9"/>
        <v>8.4554975381777212E-2</v>
      </c>
    </row>
    <row r="88" spans="1:88" x14ac:dyDescent="0.25">
      <c r="B88" s="2" t="s">
        <v>106</v>
      </c>
      <c r="C88" t="str">
        <f xml:space="preserve"> IF(C87&lt;0.05,"Sí", "No")</f>
        <v>No</v>
      </c>
      <c r="D88" t="str">
        <f t="shared" ref="D88:BO88" si="10" xml:space="preserve"> IF(D87&lt;0.05,"Sí", "No")</f>
        <v>No</v>
      </c>
      <c r="E88" t="str">
        <f t="shared" si="10"/>
        <v>No</v>
      </c>
      <c r="F88" t="str">
        <f t="shared" si="10"/>
        <v>No</v>
      </c>
      <c r="G88" t="str">
        <f t="shared" si="10"/>
        <v>No</v>
      </c>
      <c r="H88" t="str">
        <f t="shared" si="10"/>
        <v>No</v>
      </c>
      <c r="I88" t="str">
        <f t="shared" si="10"/>
        <v>No</v>
      </c>
      <c r="J88" t="str">
        <f t="shared" si="10"/>
        <v>No</v>
      </c>
      <c r="K88" t="str">
        <f t="shared" si="10"/>
        <v>No</v>
      </c>
      <c r="L88" t="str">
        <f t="shared" si="10"/>
        <v>No</v>
      </c>
      <c r="M88" t="str">
        <f t="shared" si="10"/>
        <v>No</v>
      </c>
      <c r="N88" t="str">
        <f t="shared" si="10"/>
        <v>No</v>
      </c>
      <c r="O88" t="str">
        <f t="shared" si="10"/>
        <v>No</v>
      </c>
      <c r="P88" t="str">
        <f t="shared" si="10"/>
        <v>Sí</v>
      </c>
      <c r="Q88" t="str">
        <f t="shared" si="10"/>
        <v>No</v>
      </c>
      <c r="R88" t="str">
        <f t="shared" si="10"/>
        <v>No</v>
      </c>
      <c r="S88" t="str">
        <f t="shared" si="10"/>
        <v>No</v>
      </c>
      <c r="T88" t="str">
        <f t="shared" si="10"/>
        <v>No</v>
      </c>
      <c r="U88" t="str">
        <f t="shared" si="10"/>
        <v>No</v>
      </c>
      <c r="V88" t="str">
        <f t="shared" si="10"/>
        <v>No</v>
      </c>
      <c r="W88" t="str">
        <f t="shared" si="10"/>
        <v>No</v>
      </c>
      <c r="X88" t="str">
        <f t="shared" si="10"/>
        <v>No</v>
      </c>
      <c r="Y88" t="str">
        <f t="shared" si="10"/>
        <v>No</v>
      </c>
      <c r="Z88" t="str">
        <f t="shared" si="10"/>
        <v>No</v>
      </c>
      <c r="AA88" t="str">
        <f t="shared" si="10"/>
        <v>No</v>
      </c>
      <c r="AB88" t="str">
        <f t="shared" si="10"/>
        <v>No</v>
      </c>
      <c r="AC88" t="str">
        <f t="shared" si="10"/>
        <v>No</v>
      </c>
      <c r="AD88" t="str">
        <f t="shared" si="10"/>
        <v>No</v>
      </c>
      <c r="AE88" t="str">
        <f t="shared" si="10"/>
        <v>No</v>
      </c>
      <c r="AF88" t="str">
        <f t="shared" si="10"/>
        <v>No</v>
      </c>
      <c r="AG88" t="str">
        <f t="shared" si="10"/>
        <v>No</v>
      </c>
      <c r="AH88" t="str">
        <f t="shared" si="10"/>
        <v>No</v>
      </c>
      <c r="AI88" t="str">
        <f t="shared" si="10"/>
        <v>No</v>
      </c>
      <c r="AJ88" t="str">
        <f t="shared" si="10"/>
        <v>No</v>
      </c>
      <c r="AK88" t="str">
        <f t="shared" si="10"/>
        <v>No</v>
      </c>
      <c r="AL88" t="str">
        <f t="shared" si="10"/>
        <v>No</v>
      </c>
      <c r="AM88" t="str">
        <f t="shared" si="10"/>
        <v>No</v>
      </c>
      <c r="AN88" t="str">
        <f t="shared" si="10"/>
        <v>No</v>
      </c>
      <c r="AO88" t="str">
        <f t="shared" si="10"/>
        <v>No</v>
      </c>
      <c r="AP88" t="str">
        <f t="shared" si="10"/>
        <v>No</v>
      </c>
      <c r="AQ88" t="str">
        <f t="shared" si="10"/>
        <v>No</v>
      </c>
      <c r="AR88" t="str">
        <f t="shared" si="10"/>
        <v>No</v>
      </c>
      <c r="AS88" t="str">
        <f t="shared" si="10"/>
        <v>Sí</v>
      </c>
      <c r="AT88" t="str">
        <f t="shared" si="10"/>
        <v>Sí</v>
      </c>
      <c r="AU88" t="str">
        <f t="shared" si="10"/>
        <v>No</v>
      </c>
      <c r="AV88" t="str">
        <f t="shared" si="10"/>
        <v>No</v>
      </c>
      <c r="AW88" t="str">
        <f t="shared" si="10"/>
        <v>No</v>
      </c>
      <c r="AX88" t="str">
        <f t="shared" si="10"/>
        <v>No</v>
      </c>
      <c r="AY88" t="str">
        <f t="shared" si="10"/>
        <v>No</v>
      </c>
      <c r="AZ88" t="str">
        <f t="shared" si="10"/>
        <v>No</v>
      </c>
      <c r="BA88" t="str">
        <f t="shared" si="10"/>
        <v>No</v>
      </c>
      <c r="BB88" t="str">
        <f t="shared" si="10"/>
        <v>No</v>
      </c>
      <c r="BC88" t="str">
        <f t="shared" si="10"/>
        <v>No</v>
      </c>
      <c r="BD88" t="str">
        <f t="shared" si="10"/>
        <v>No</v>
      </c>
      <c r="BE88" t="str">
        <f t="shared" si="10"/>
        <v>No</v>
      </c>
      <c r="BF88" t="str">
        <f t="shared" si="10"/>
        <v>No</v>
      </c>
      <c r="BG88" t="str">
        <f t="shared" si="10"/>
        <v>No</v>
      </c>
      <c r="BH88" t="str">
        <f t="shared" si="10"/>
        <v>No</v>
      </c>
      <c r="BI88" t="str">
        <f t="shared" si="10"/>
        <v>No</v>
      </c>
      <c r="BJ88" t="str">
        <f t="shared" si="10"/>
        <v>No</v>
      </c>
      <c r="BK88" t="str">
        <f t="shared" si="10"/>
        <v>No</v>
      </c>
      <c r="BL88" t="str">
        <f t="shared" si="10"/>
        <v>No</v>
      </c>
      <c r="BM88" t="str">
        <f t="shared" si="10"/>
        <v>No</v>
      </c>
      <c r="BN88" t="str">
        <f t="shared" si="10"/>
        <v>No</v>
      </c>
      <c r="BO88" t="str">
        <f t="shared" si="10"/>
        <v>No</v>
      </c>
      <c r="BP88" t="str">
        <f t="shared" ref="BP88:CH88" si="11" xml:space="preserve"> IF(BP87&lt;0.05,"Sí", "No")</f>
        <v>No</v>
      </c>
      <c r="BQ88" t="str">
        <f t="shared" si="11"/>
        <v>No</v>
      </c>
      <c r="BR88" t="str">
        <f t="shared" si="11"/>
        <v>No</v>
      </c>
      <c r="BS88" t="str">
        <f t="shared" si="11"/>
        <v>No</v>
      </c>
      <c r="BT88" t="str">
        <f t="shared" si="11"/>
        <v>No</v>
      </c>
      <c r="BU88" t="str">
        <f t="shared" si="11"/>
        <v>No</v>
      </c>
      <c r="BV88" t="str">
        <f t="shared" si="11"/>
        <v>No</v>
      </c>
      <c r="BW88" t="str">
        <f t="shared" si="11"/>
        <v>No</v>
      </c>
      <c r="BX88" t="str">
        <f t="shared" si="11"/>
        <v>No</v>
      </c>
      <c r="BY88" t="str">
        <f t="shared" si="11"/>
        <v>No</v>
      </c>
      <c r="BZ88" t="str">
        <f t="shared" si="11"/>
        <v>No</v>
      </c>
      <c r="CA88" t="str">
        <f t="shared" si="11"/>
        <v>No</v>
      </c>
      <c r="CB88" t="str">
        <f t="shared" si="11"/>
        <v>No</v>
      </c>
      <c r="CC88" t="str">
        <f t="shared" si="11"/>
        <v>No</v>
      </c>
      <c r="CD88" t="str">
        <f t="shared" si="11"/>
        <v>No</v>
      </c>
      <c r="CE88" t="str">
        <f t="shared" si="11"/>
        <v>No</v>
      </c>
      <c r="CF88" t="str">
        <f t="shared" si="11"/>
        <v>No</v>
      </c>
      <c r="CG88" t="str">
        <f t="shared" si="11"/>
        <v>No</v>
      </c>
      <c r="CH88" t="str">
        <f t="shared" si="11"/>
        <v>No</v>
      </c>
      <c r="CJ88">
        <f xml:space="preserve"> COUNTIF(C88:CH88,"No")</f>
        <v>81</v>
      </c>
    </row>
    <row r="90" spans="1:88" x14ac:dyDescent="0.25">
      <c r="A90" s="4" t="s">
        <v>6</v>
      </c>
      <c r="B90" s="2">
        <v>15970325</v>
      </c>
      <c r="C90">
        <v>5</v>
      </c>
      <c r="D90">
        <v>5</v>
      </c>
      <c r="E90">
        <v>4</v>
      </c>
      <c r="F90">
        <v>4</v>
      </c>
      <c r="G90">
        <v>5</v>
      </c>
      <c r="H90">
        <v>5</v>
      </c>
      <c r="I90">
        <v>2</v>
      </c>
      <c r="J90">
        <v>3</v>
      </c>
      <c r="K90">
        <v>4</v>
      </c>
      <c r="L90">
        <v>4</v>
      </c>
      <c r="M90">
        <v>4</v>
      </c>
      <c r="N90">
        <v>4</v>
      </c>
      <c r="O90">
        <v>2</v>
      </c>
      <c r="P90">
        <v>3</v>
      </c>
      <c r="Q90">
        <v>3</v>
      </c>
      <c r="R90">
        <v>3</v>
      </c>
      <c r="S90">
        <v>4</v>
      </c>
      <c r="T90">
        <v>2</v>
      </c>
      <c r="U90">
        <v>4</v>
      </c>
      <c r="V90">
        <v>5</v>
      </c>
      <c r="W90">
        <v>4</v>
      </c>
      <c r="X90">
        <v>5</v>
      </c>
      <c r="Y90">
        <v>4</v>
      </c>
      <c r="Z90">
        <v>5</v>
      </c>
      <c r="AA90">
        <v>5</v>
      </c>
      <c r="AB90">
        <v>5</v>
      </c>
      <c r="AC90">
        <v>5</v>
      </c>
      <c r="AD90">
        <v>5</v>
      </c>
      <c r="AE90">
        <v>5</v>
      </c>
      <c r="AF90">
        <v>5</v>
      </c>
      <c r="AG90">
        <v>3</v>
      </c>
      <c r="AH90">
        <v>3</v>
      </c>
      <c r="AI90">
        <v>4</v>
      </c>
      <c r="AJ90">
        <v>5</v>
      </c>
      <c r="AK90">
        <v>4</v>
      </c>
      <c r="AL90">
        <v>4</v>
      </c>
      <c r="AM90">
        <v>4</v>
      </c>
      <c r="AN90">
        <v>4</v>
      </c>
      <c r="AO90">
        <v>4</v>
      </c>
      <c r="AP90">
        <v>4</v>
      </c>
      <c r="AQ90">
        <v>4</v>
      </c>
      <c r="AR90">
        <v>4</v>
      </c>
      <c r="AS90">
        <v>4</v>
      </c>
      <c r="AT90">
        <v>4</v>
      </c>
      <c r="AU90">
        <v>4</v>
      </c>
      <c r="AV90">
        <v>4</v>
      </c>
      <c r="AW90">
        <v>4</v>
      </c>
      <c r="AX90">
        <v>4</v>
      </c>
      <c r="AY90">
        <v>4</v>
      </c>
      <c r="AZ90">
        <v>4</v>
      </c>
      <c r="BA90">
        <v>5</v>
      </c>
      <c r="BB90">
        <v>4</v>
      </c>
      <c r="BC90">
        <v>4</v>
      </c>
      <c r="BD90">
        <v>5</v>
      </c>
      <c r="BE90">
        <v>5</v>
      </c>
      <c r="BF90">
        <v>5</v>
      </c>
      <c r="BG90">
        <v>5</v>
      </c>
      <c r="BH90">
        <v>5</v>
      </c>
      <c r="BI90">
        <v>5</v>
      </c>
      <c r="BJ90">
        <v>5</v>
      </c>
      <c r="BK90">
        <v>4</v>
      </c>
      <c r="BL90">
        <v>5</v>
      </c>
      <c r="BM90">
        <v>4</v>
      </c>
      <c r="BN90">
        <v>5</v>
      </c>
      <c r="BO90">
        <v>5</v>
      </c>
      <c r="BP90">
        <v>4</v>
      </c>
      <c r="BQ90">
        <v>4</v>
      </c>
      <c r="BR90">
        <v>4</v>
      </c>
      <c r="BS90">
        <v>4</v>
      </c>
      <c r="BT90">
        <v>4</v>
      </c>
      <c r="BU90">
        <v>4</v>
      </c>
      <c r="BV90">
        <v>5</v>
      </c>
      <c r="BW90">
        <v>5</v>
      </c>
      <c r="BX90">
        <v>5</v>
      </c>
      <c r="BY90">
        <v>5</v>
      </c>
      <c r="BZ90">
        <v>5</v>
      </c>
      <c r="CA90">
        <v>5</v>
      </c>
      <c r="CB90">
        <v>5</v>
      </c>
      <c r="CC90">
        <v>4</v>
      </c>
      <c r="CD90">
        <v>5</v>
      </c>
      <c r="CE90">
        <v>4</v>
      </c>
      <c r="CF90">
        <v>4</v>
      </c>
      <c r="CG90">
        <v>4</v>
      </c>
      <c r="CH90">
        <v>4</v>
      </c>
    </row>
    <row r="91" spans="1:88" x14ac:dyDescent="0.25">
      <c r="A91" s="4"/>
      <c r="B91" s="2">
        <v>25471258</v>
      </c>
      <c r="C91">
        <v>5</v>
      </c>
      <c r="D91">
        <v>4</v>
      </c>
      <c r="E91">
        <v>5</v>
      </c>
      <c r="F91">
        <v>5</v>
      </c>
      <c r="G91">
        <v>5</v>
      </c>
      <c r="H91">
        <v>4</v>
      </c>
      <c r="I91">
        <v>3</v>
      </c>
      <c r="J91">
        <v>3</v>
      </c>
      <c r="K91">
        <v>4</v>
      </c>
      <c r="L91">
        <v>4</v>
      </c>
      <c r="M91">
        <v>5</v>
      </c>
      <c r="N91">
        <v>5</v>
      </c>
      <c r="O91">
        <v>2</v>
      </c>
      <c r="P91">
        <v>3</v>
      </c>
      <c r="Q91">
        <v>3</v>
      </c>
      <c r="R91">
        <v>3</v>
      </c>
      <c r="S91">
        <v>5</v>
      </c>
      <c r="T91">
        <v>3</v>
      </c>
      <c r="U91">
        <v>4</v>
      </c>
      <c r="V91">
        <v>4</v>
      </c>
      <c r="W91">
        <v>4</v>
      </c>
      <c r="X91">
        <v>5</v>
      </c>
      <c r="Y91">
        <v>4</v>
      </c>
      <c r="Z91">
        <v>4</v>
      </c>
      <c r="AA91">
        <v>4</v>
      </c>
      <c r="AB91">
        <v>3</v>
      </c>
      <c r="AC91">
        <v>5</v>
      </c>
      <c r="AD91">
        <v>4</v>
      </c>
      <c r="AE91">
        <v>4</v>
      </c>
      <c r="AF91">
        <v>4</v>
      </c>
      <c r="AG91">
        <v>2</v>
      </c>
      <c r="AH91">
        <v>3</v>
      </c>
      <c r="AI91">
        <v>5</v>
      </c>
      <c r="AJ91">
        <v>4</v>
      </c>
      <c r="AK91">
        <v>4</v>
      </c>
      <c r="AL91">
        <v>4</v>
      </c>
      <c r="AM91">
        <v>2</v>
      </c>
      <c r="AN91">
        <v>4</v>
      </c>
      <c r="AO91">
        <v>4</v>
      </c>
      <c r="AP91">
        <v>5</v>
      </c>
      <c r="AQ91">
        <v>5</v>
      </c>
      <c r="AR91">
        <v>5</v>
      </c>
      <c r="AS91">
        <v>3</v>
      </c>
      <c r="AT91">
        <v>4</v>
      </c>
      <c r="AU91">
        <v>5</v>
      </c>
      <c r="AV91">
        <v>5</v>
      </c>
      <c r="AW91">
        <v>5</v>
      </c>
      <c r="AX91">
        <v>4</v>
      </c>
      <c r="AY91">
        <v>5</v>
      </c>
      <c r="AZ91">
        <v>5</v>
      </c>
      <c r="BA91">
        <v>5</v>
      </c>
      <c r="BB91">
        <v>5</v>
      </c>
      <c r="BC91">
        <v>3</v>
      </c>
      <c r="BD91">
        <v>5</v>
      </c>
      <c r="BE91">
        <v>4</v>
      </c>
      <c r="BF91">
        <v>4</v>
      </c>
      <c r="BG91">
        <v>5</v>
      </c>
      <c r="BH91">
        <v>5</v>
      </c>
      <c r="BI91">
        <v>5</v>
      </c>
      <c r="BJ91">
        <v>5</v>
      </c>
      <c r="BK91">
        <v>4</v>
      </c>
      <c r="BL91">
        <v>4</v>
      </c>
      <c r="BM91">
        <v>4</v>
      </c>
      <c r="BN91">
        <v>5</v>
      </c>
      <c r="BO91">
        <v>4</v>
      </c>
      <c r="BP91">
        <v>5</v>
      </c>
      <c r="BQ91">
        <v>4</v>
      </c>
      <c r="BR91">
        <v>5</v>
      </c>
      <c r="BS91">
        <v>4</v>
      </c>
      <c r="BT91">
        <v>5</v>
      </c>
      <c r="BU91">
        <v>5</v>
      </c>
      <c r="BV91">
        <v>5</v>
      </c>
      <c r="BW91">
        <v>5</v>
      </c>
      <c r="BX91">
        <v>5</v>
      </c>
      <c r="BY91">
        <v>5</v>
      </c>
      <c r="BZ91">
        <v>5</v>
      </c>
      <c r="CA91">
        <v>5</v>
      </c>
      <c r="CB91">
        <v>5</v>
      </c>
      <c r="CC91">
        <v>4</v>
      </c>
      <c r="CD91">
        <v>4</v>
      </c>
      <c r="CE91">
        <v>4</v>
      </c>
      <c r="CF91">
        <v>5</v>
      </c>
      <c r="CG91">
        <v>4</v>
      </c>
      <c r="CH91">
        <v>4</v>
      </c>
    </row>
    <row r="92" spans="1:88" x14ac:dyDescent="0.25">
      <c r="A92" s="4"/>
      <c r="B92" s="2">
        <v>40749537</v>
      </c>
      <c r="C92">
        <v>4</v>
      </c>
      <c r="D92">
        <v>4</v>
      </c>
      <c r="E92">
        <v>5</v>
      </c>
      <c r="F92">
        <v>4</v>
      </c>
      <c r="G92">
        <v>5</v>
      </c>
      <c r="H92">
        <v>4</v>
      </c>
      <c r="I92">
        <v>1</v>
      </c>
      <c r="J92">
        <v>1</v>
      </c>
      <c r="K92">
        <v>3</v>
      </c>
      <c r="L92">
        <v>4</v>
      </c>
      <c r="M92">
        <v>4</v>
      </c>
      <c r="N92">
        <v>5</v>
      </c>
      <c r="O92">
        <v>1</v>
      </c>
      <c r="P92">
        <v>1</v>
      </c>
      <c r="Q92">
        <v>4</v>
      </c>
      <c r="R92">
        <v>3</v>
      </c>
      <c r="S92">
        <v>4</v>
      </c>
      <c r="T92">
        <v>4</v>
      </c>
      <c r="U92">
        <v>3</v>
      </c>
      <c r="V92">
        <v>4</v>
      </c>
      <c r="W92">
        <v>3</v>
      </c>
      <c r="X92">
        <v>3</v>
      </c>
      <c r="Y92">
        <v>5</v>
      </c>
      <c r="Z92">
        <v>5</v>
      </c>
      <c r="AA92">
        <v>1</v>
      </c>
      <c r="AB92">
        <v>1</v>
      </c>
      <c r="AC92">
        <v>4</v>
      </c>
      <c r="AD92">
        <v>2</v>
      </c>
      <c r="AE92">
        <v>2</v>
      </c>
      <c r="AF92">
        <v>4</v>
      </c>
      <c r="AG92">
        <v>1</v>
      </c>
      <c r="AH92">
        <v>1</v>
      </c>
      <c r="AI92">
        <v>4</v>
      </c>
      <c r="AJ92">
        <v>2</v>
      </c>
      <c r="AK92">
        <v>2</v>
      </c>
      <c r="AL92">
        <v>4</v>
      </c>
      <c r="AM92">
        <v>1</v>
      </c>
      <c r="AN92">
        <v>2</v>
      </c>
      <c r="AO92">
        <v>3</v>
      </c>
      <c r="AP92">
        <v>4</v>
      </c>
      <c r="AQ92">
        <v>5</v>
      </c>
      <c r="AR92">
        <v>5</v>
      </c>
      <c r="AS92">
        <v>2</v>
      </c>
      <c r="AT92">
        <v>3</v>
      </c>
      <c r="AU92">
        <v>3</v>
      </c>
      <c r="AV92">
        <v>4</v>
      </c>
      <c r="AW92">
        <v>5</v>
      </c>
      <c r="AX92">
        <v>4</v>
      </c>
      <c r="AY92">
        <v>2</v>
      </c>
      <c r="AZ92">
        <v>4</v>
      </c>
      <c r="BA92">
        <v>4</v>
      </c>
      <c r="BB92">
        <v>5</v>
      </c>
      <c r="BC92">
        <v>5</v>
      </c>
      <c r="BD92">
        <v>5</v>
      </c>
      <c r="BE92">
        <v>4</v>
      </c>
      <c r="BF92">
        <v>5</v>
      </c>
      <c r="BG92">
        <v>4</v>
      </c>
      <c r="BH92">
        <v>5</v>
      </c>
      <c r="BI92">
        <v>3</v>
      </c>
      <c r="BJ92">
        <v>5</v>
      </c>
      <c r="BK92">
        <v>3</v>
      </c>
      <c r="BL92">
        <v>3</v>
      </c>
      <c r="BM92">
        <v>5</v>
      </c>
      <c r="BN92">
        <v>4</v>
      </c>
      <c r="BO92">
        <v>4</v>
      </c>
      <c r="BP92">
        <v>4</v>
      </c>
      <c r="BQ92">
        <v>3</v>
      </c>
      <c r="BR92">
        <v>5</v>
      </c>
      <c r="BS92">
        <v>4</v>
      </c>
      <c r="BT92">
        <v>5</v>
      </c>
      <c r="BU92">
        <v>5</v>
      </c>
      <c r="BV92">
        <v>3</v>
      </c>
      <c r="BW92">
        <v>5</v>
      </c>
      <c r="BX92">
        <v>4</v>
      </c>
      <c r="BY92">
        <v>5</v>
      </c>
      <c r="BZ92">
        <v>5</v>
      </c>
      <c r="CA92">
        <v>5</v>
      </c>
      <c r="CB92">
        <v>5</v>
      </c>
      <c r="CC92">
        <v>3</v>
      </c>
      <c r="CD92">
        <v>3</v>
      </c>
      <c r="CE92">
        <v>5</v>
      </c>
      <c r="CF92">
        <v>3</v>
      </c>
      <c r="CG92">
        <v>4</v>
      </c>
      <c r="CH92">
        <v>4</v>
      </c>
    </row>
    <row r="93" spans="1:88" x14ac:dyDescent="0.25">
      <c r="A93" s="4"/>
      <c r="B93" s="2">
        <v>41775127</v>
      </c>
      <c r="C93">
        <v>5</v>
      </c>
      <c r="D93">
        <v>5</v>
      </c>
      <c r="E93">
        <v>4</v>
      </c>
      <c r="F93">
        <v>3</v>
      </c>
      <c r="G93">
        <v>5</v>
      </c>
      <c r="H93">
        <v>4</v>
      </c>
      <c r="I93">
        <v>1</v>
      </c>
      <c r="J93">
        <v>1</v>
      </c>
      <c r="K93">
        <v>2</v>
      </c>
      <c r="L93">
        <v>2</v>
      </c>
      <c r="M93">
        <v>5</v>
      </c>
      <c r="N93">
        <v>5</v>
      </c>
      <c r="O93">
        <v>2</v>
      </c>
      <c r="P93">
        <v>1</v>
      </c>
      <c r="Q93">
        <v>2</v>
      </c>
      <c r="R93">
        <v>2</v>
      </c>
      <c r="S93">
        <v>3</v>
      </c>
      <c r="T93">
        <v>3</v>
      </c>
      <c r="U93">
        <v>2</v>
      </c>
      <c r="V93">
        <v>5</v>
      </c>
      <c r="W93">
        <v>5</v>
      </c>
      <c r="X93">
        <v>3</v>
      </c>
      <c r="Y93">
        <v>4</v>
      </c>
      <c r="Z93">
        <v>5</v>
      </c>
      <c r="AA93">
        <v>2</v>
      </c>
      <c r="AB93">
        <v>2</v>
      </c>
      <c r="AC93">
        <v>3</v>
      </c>
      <c r="AD93">
        <v>4</v>
      </c>
      <c r="AE93">
        <v>5</v>
      </c>
      <c r="AF93">
        <v>5</v>
      </c>
      <c r="AG93">
        <v>1</v>
      </c>
      <c r="AH93">
        <v>2</v>
      </c>
      <c r="AI93">
        <v>4</v>
      </c>
      <c r="AJ93">
        <v>5</v>
      </c>
      <c r="AK93">
        <v>3</v>
      </c>
      <c r="AL93">
        <v>5</v>
      </c>
      <c r="AM93">
        <v>1</v>
      </c>
      <c r="AN93">
        <v>2</v>
      </c>
      <c r="AO93">
        <v>2</v>
      </c>
      <c r="AP93">
        <v>5</v>
      </c>
      <c r="AQ93">
        <v>5</v>
      </c>
      <c r="AR93">
        <v>2</v>
      </c>
      <c r="AS93">
        <v>2</v>
      </c>
      <c r="AT93">
        <v>4</v>
      </c>
      <c r="AU93">
        <v>3</v>
      </c>
      <c r="AV93">
        <v>3</v>
      </c>
      <c r="AW93">
        <v>3</v>
      </c>
      <c r="AX93">
        <v>2</v>
      </c>
      <c r="AY93">
        <v>2</v>
      </c>
      <c r="AZ93">
        <v>3</v>
      </c>
      <c r="BA93">
        <v>3</v>
      </c>
      <c r="BB93">
        <v>4</v>
      </c>
      <c r="BC93">
        <v>5</v>
      </c>
      <c r="BD93">
        <v>3</v>
      </c>
      <c r="BE93">
        <v>5</v>
      </c>
      <c r="BF93">
        <v>5</v>
      </c>
      <c r="BG93">
        <v>3</v>
      </c>
      <c r="BH93">
        <v>5</v>
      </c>
      <c r="BI93">
        <v>5</v>
      </c>
      <c r="BJ93">
        <v>4</v>
      </c>
      <c r="BK93">
        <v>1</v>
      </c>
      <c r="BL93">
        <v>5</v>
      </c>
      <c r="BM93">
        <v>2</v>
      </c>
      <c r="BN93">
        <v>4</v>
      </c>
      <c r="BO93">
        <v>4</v>
      </c>
      <c r="BP93">
        <v>3</v>
      </c>
      <c r="BQ93">
        <v>1</v>
      </c>
      <c r="BR93">
        <v>3</v>
      </c>
      <c r="BS93">
        <v>4</v>
      </c>
      <c r="BT93">
        <v>5</v>
      </c>
      <c r="BU93">
        <v>3</v>
      </c>
      <c r="BV93">
        <v>5</v>
      </c>
      <c r="BW93">
        <v>5</v>
      </c>
      <c r="BX93">
        <v>5</v>
      </c>
      <c r="BY93">
        <v>4</v>
      </c>
      <c r="BZ93">
        <v>5</v>
      </c>
      <c r="CA93">
        <v>5</v>
      </c>
      <c r="CB93">
        <v>5</v>
      </c>
      <c r="CC93">
        <v>2</v>
      </c>
      <c r="CD93">
        <v>2</v>
      </c>
      <c r="CE93">
        <v>3</v>
      </c>
      <c r="CF93">
        <v>3</v>
      </c>
      <c r="CG93">
        <v>4</v>
      </c>
      <c r="CH93">
        <v>2</v>
      </c>
    </row>
    <row r="94" spans="1:88" x14ac:dyDescent="0.25">
      <c r="A94" s="4"/>
      <c r="B94" s="2">
        <v>42544795</v>
      </c>
      <c r="C94">
        <v>3</v>
      </c>
      <c r="D94">
        <v>4</v>
      </c>
      <c r="E94">
        <v>5</v>
      </c>
      <c r="F94">
        <v>5</v>
      </c>
      <c r="G94">
        <v>4</v>
      </c>
      <c r="H94">
        <v>5</v>
      </c>
      <c r="I94">
        <v>1</v>
      </c>
      <c r="J94">
        <v>3</v>
      </c>
      <c r="K94">
        <v>4</v>
      </c>
      <c r="L94">
        <v>5</v>
      </c>
      <c r="M94">
        <v>5</v>
      </c>
      <c r="N94">
        <v>5</v>
      </c>
      <c r="O94">
        <v>2</v>
      </c>
      <c r="P94">
        <v>2</v>
      </c>
      <c r="Q94">
        <v>1</v>
      </c>
      <c r="R94">
        <v>4</v>
      </c>
      <c r="S94">
        <v>5</v>
      </c>
      <c r="T94">
        <v>4</v>
      </c>
      <c r="U94">
        <v>5</v>
      </c>
      <c r="V94">
        <v>4</v>
      </c>
      <c r="W94">
        <v>4</v>
      </c>
      <c r="X94">
        <v>4</v>
      </c>
      <c r="Y94">
        <v>5</v>
      </c>
      <c r="Z94">
        <v>4</v>
      </c>
      <c r="AA94">
        <v>4</v>
      </c>
      <c r="AB94">
        <v>3</v>
      </c>
      <c r="AC94">
        <v>5</v>
      </c>
      <c r="AD94">
        <v>5</v>
      </c>
      <c r="AE94">
        <v>3</v>
      </c>
      <c r="AF94">
        <v>4</v>
      </c>
      <c r="AG94">
        <v>3</v>
      </c>
      <c r="AH94">
        <v>2</v>
      </c>
      <c r="AI94">
        <v>5</v>
      </c>
      <c r="AJ94">
        <v>5</v>
      </c>
      <c r="AK94">
        <v>5</v>
      </c>
      <c r="AL94">
        <v>5</v>
      </c>
      <c r="AM94">
        <v>3</v>
      </c>
      <c r="AN94">
        <v>2</v>
      </c>
      <c r="AO94">
        <v>5</v>
      </c>
      <c r="AP94">
        <v>5</v>
      </c>
      <c r="AQ94">
        <v>4</v>
      </c>
      <c r="AR94">
        <v>5</v>
      </c>
      <c r="AS94">
        <v>2</v>
      </c>
      <c r="AT94">
        <v>4</v>
      </c>
      <c r="AU94">
        <v>5</v>
      </c>
      <c r="AV94">
        <v>4</v>
      </c>
      <c r="AW94">
        <v>4</v>
      </c>
      <c r="AX94">
        <v>5</v>
      </c>
      <c r="AY94">
        <v>2</v>
      </c>
      <c r="AZ94">
        <v>4</v>
      </c>
      <c r="BA94">
        <v>5</v>
      </c>
      <c r="BB94">
        <v>4</v>
      </c>
      <c r="BC94">
        <v>5</v>
      </c>
      <c r="BD94">
        <v>4</v>
      </c>
      <c r="BE94">
        <v>4</v>
      </c>
      <c r="BF94">
        <v>4</v>
      </c>
      <c r="BG94">
        <v>5</v>
      </c>
      <c r="BH94">
        <v>3</v>
      </c>
      <c r="BI94">
        <v>4</v>
      </c>
      <c r="BJ94">
        <v>4</v>
      </c>
      <c r="BK94">
        <v>4</v>
      </c>
      <c r="BL94">
        <v>4</v>
      </c>
      <c r="BM94">
        <v>4</v>
      </c>
      <c r="BN94">
        <v>3</v>
      </c>
      <c r="BO94">
        <v>4</v>
      </c>
      <c r="BP94">
        <v>3</v>
      </c>
      <c r="BQ94">
        <v>4</v>
      </c>
      <c r="BR94">
        <v>3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5</v>
      </c>
      <c r="CA94">
        <v>0</v>
      </c>
      <c r="CB94">
        <v>4</v>
      </c>
      <c r="CC94">
        <v>3</v>
      </c>
      <c r="CD94">
        <v>4</v>
      </c>
      <c r="CE94">
        <v>5</v>
      </c>
      <c r="CF94">
        <v>5</v>
      </c>
      <c r="CG94">
        <v>5</v>
      </c>
      <c r="CH94">
        <v>4</v>
      </c>
    </row>
    <row r="95" spans="1:88" x14ac:dyDescent="0.25">
      <c r="A95" s="4"/>
      <c r="B95" s="2">
        <v>42731932</v>
      </c>
      <c r="C95">
        <v>4</v>
      </c>
      <c r="D95">
        <v>5</v>
      </c>
      <c r="E95">
        <v>5</v>
      </c>
      <c r="F95">
        <v>5</v>
      </c>
      <c r="G95">
        <v>5</v>
      </c>
      <c r="H95">
        <v>5</v>
      </c>
      <c r="I95">
        <v>1</v>
      </c>
      <c r="J95">
        <v>1</v>
      </c>
      <c r="K95">
        <v>2</v>
      </c>
      <c r="L95">
        <v>3</v>
      </c>
      <c r="M95">
        <v>4</v>
      </c>
      <c r="N95">
        <v>5</v>
      </c>
      <c r="O95">
        <v>1</v>
      </c>
      <c r="P95">
        <v>1</v>
      </c>
      <c r="Q95">
        <v>2</v>
      </c>
      <c r="R95">
        <v>3</v>
      </c>
      <c r="S95">
        <v>3</v>
      </c>
      <c r="T95">
        <v>4</v>
      </c>
      <c r="U95">
        <v>3</v>
      </c>
      <c r="V95">
        <v>3</v>
      </c>
      <c r="W95">
        <v>3</v>
      </c>
      <c r="X95">
        <v>3</v>
      </c>
      <c r="Y95">
        <v>4</v>
      </c>
      <c r="Z95">
        <v>4</v>
      </c>
      <c r="AA95">
        <v>1</v>
      </c>
      <c r="AB95">
        <v>2</v>
      </c>
      <c r="AC95">
        <v>2</v>
      </c>
      <c r="AD95">
        <v>2</v>
      </c>
      <c r="AE95">
        <v>3</v>
      </c>
      <c r="AF95">
        <v>3</v>
      </c>
      <c r="AG95">
        <v>1</v>
      </c>
      <c r="AH95">
        <v>2</v>
      </c>
      <c r="AI95">
        <v>2</v>
      </c>
      <c r="AJ95">
        <v>3</v>
      </c>
      <c r="AK95">
        <v>3</v>
      </c>
      <c r="AL95">
        <v>3</v>
      </c>
      <c r="AM95">
        <v>3</v>
      </c>
      <c r="AN95">
        <v>3</v>
      </c>
      <c r="AO95">
        <v>4</v>
      </c>
      <c r="AP95">
        <v>4</v>
      </c>
      <c r="AQ95">
        <v>5</v>
      </c>
      <c r="AR95">
        <v>5</v>
      </c>
      <c r="AS95">
        <v>1</v>
      </c>
      <c r="AT95">
        <v>2</v>
      </c>
      <c r="AU95">
        <v>3</v>
      </c>
      <c r="AV95">
        <v>4</v>
      </c>
      <c r="AW95">
        <v>3</v>
      </c>
      <c r="AX95">
        <v>3</v>
      </c>
      <c r="AY95">
        <v>2</v>
      </c>
      <c r="AZ95">
        <v>2</v>
      </c>
      <c r="BA95">
        <v>4</v>
      </c>
      <c r="BB95">
        <v>4</v>
      </c>
      <c r="BC95">
        <v>4</v>
      </c>
      <c r="BD95">
        <v>5</v>
      </c>
      <c r="BE95">
        <v>2</v>
      </c>
      <c r="BF95">
        <v>4</v>
      </c>
      <c r="BG95">
        <v>4</v>
      </c>
      <c r="BH95">
        <v>5</v>
      </c>
      <c r="BI95">
        <v>5</v>
      </c>
      <c r="BJ95">
        <v>5</v>
      </c>
      <c r="BK95">
        <v>2</v>
      </c>
      <c r="BL95">
        <v>3</v>
      </c>
      <c r="BM95">
        <v>4</v>
      </c>
      <c r="BN95">
        <v>4</v>
      </c>
      <c r="BO95">
        <v>5</v>
      </c>
      <c r="BP95">
        <v>4</v>
      </c>
      <c r="BQ95">
        <v>2</v>
      </c>
      <c r="BR95">
        <v>4</v>
      </c>
      <c r="BS95">
        <v>4</v>
      </c>
      <c r="BT95">
        <v>5</v>
      </c>
      <c r="BU95">
        <v>5</v>
      </c>
      <c r="BV95">
        <v>5</v>
      </c>
      <c r="BW95">
        <v>5</v>
      </c>
      <c r="BX95">
        <v>4</v>
      </c>
      <c r="BY95">
        <v>4</v>
      </c>
      <c r="BZ95">
        <v>5</v>
      </c>
      <c r="CA95">
        <v>4</v>
      </c>
      <c r="CB95">
        <v>5</v>
      </c>
      <c r="CC95">
        <v>2</v>
      </c>
      <c r="CD95">
        <v>3</v>
      </c>
      <c r="CE95">
        <v>3</v>
      </c>
      <c r="CF95">
        <v>4</v>
      </c>
      <c r="CG95">
        <v>4</v>
      </c>
      <c r="CH95">
        <v>4</v>
      </c>
    </row>
    <row r="96" spans="1:88" x14ac:dyDescent="0.25">
      <c r="A96" s="4"/>
      <c r="B96" s="2">
        <v>43343522</v>
      </c>
      <c r="C96">
        <v>5</v>
      </c>
      <c r="D96">
        <v>4</v>
      </c>
      <c r="E96">
        <v>4</v>
      </c>
      <c r="F96">
        <v>5</v>
      </c>
      <c r="G96">
        <v>4</v>
      </c>
      <c r="H96">
        <v>5</v>
      </c>
      <c r="I96">
        <v>2</v>
      </c>
      <c r="J96">
        <v>1</v>
      </c>
      <c r="K96">
        <v>2</v>
      </c>
      <c r="L96">
        <v>4</v>
      </c>
      <c r="M96">
        <v>5</v>
      </c>
      <c r="N96">
        <v>5</v>
      </c>
      <c r="O96">
        <v>2</v>
      </c>
      <c r="P96">
        <v>2</v>
      </c>
      <c r="Q96">
        <v>2</v>
      </c>
      <c r="R96">
        <v>3</v>
      </c>
      <c r="S96">
        <v>4</v>
      </c>
      <c r="T96">
        <v>4</v>
      </c>
      <c r="U96">
        <v>3</v>
      </c>
      <c r="V96">
        <v>3</v>
      </c>
      <c r="W96">
        <v>4</v>
      </c>
      <c r="X96">
        <v>4</v>
      </c>
      <c r="Y96">
        <v>4</v>
      </c>
      <c r="Z96">
        <v>4</v>
      </c>
      <c r="AA96">
        <v>4</v>
      </c>
      <c r="AB96">
        <v>3</v>
      </c>
      <c r="AC96">
        <v>4</v>
      </c>
      <c r="AD96">
        <v>4</v>
      </c>
      <c r="AE96">
        <v>4</v>
      </c>
      <c r="AF96">
        <v>3</v>
      </c>
      <c r="AG96">
        <v>1</v>
      </c>
      <c r="AH96">
        <v>3</v>
      </c>
      <c r="AI96">
        <v>4</v>
      </c>
      <c r="AJ96">
        <v>4</v>
      </c>
      <c r="AK96">
        <v>3</v>
      </c>
      <c r="AL96">
        <v>4</v>
      </c>
      <c r="AM96">
        <v>1</v>
      </c>
      <c r="AN96">
        <v>3</v>
      </c>
      <c r="AO96">
        <v>4</v>
      </c>
      <c r="AP96">
        <v>3</v>
      </c>
      <c r="AQ96">
        <v>5</v>
      </c>
      <c r="AR96">
        <v>3</v>
      </c>
      <c r="AS96">
        <v>1</v>
      </c>
      <c r="AT96">
        <v>3</v>
      </c>
      <c r="AU96">
        <v>4</v>
      </c>
      <c r="AV96">
        <v>3</v>
      </c>
      <c r="AW96">
        <v>4</v>
      </c>
      <c r="AX96">
        <v>3</v>
      </c>
      <c r="AY96">
        <v>3</v>
      </c>
      <c r="AZ96">
        <v>3</v>
      </c>
      <c r="BA96">
        <v>4</v>
      </c>
      <c r="BB96">
        <v>4</v>
      </c>
      <c r="BC96">
        <v>4</v>
      </c>
      <c r="BD96">
        <v>5</v>
      </c>
      <c r="BE96">
        <v>4</v>
      </c>
      <c r="BF96">
        <v>5</v>
      </c>
      <c r="BG96">
        <v>5</v>
      </c>
      <c r="BH96">
        <v>5</v>
      </c>
      <c r="BI96">
        <v>4</v>
      </c>
      <c r="BJ96">
        <v>5</v>
      </c>
      <c r="BK96">
        <v>3</v>
      </c>
      <c r="BL96">
        <v>4</v>
      </c>
      <c r="BM96">
        <v>5</v>
      </c>
      <c r="BN96">
        <v>3</v>
      </c>
      <c r="BO96">
        <v>4</v>
      </c>
      <c r="BP96">
        <v>4</v>
      </c>
      <c r="BQ96">
        <v>3</v>
      </c>
      <c r="BR96">
        <v>4</v>
      </c>
      <c r="BS96">
        <v>5</v>
      </c>
      <c r="BT96">
        <v>4</v>
      </c>
      <c r="BU96">
        <v>5</v>
      </c>
      <c r="BV96">
        <v>4</v>
      </c>
      <c r="BW96">
        <v>3</v>
      </c>
      <c r="BX96">
        <v>4</v>
      </c>
      <c r="BY96">
        <v>5</v>
      </c>
      <c r="BZ96">
        <v>5</v>
      </c>
      <c r="CA96">
        <v>4</v>
      </c>
      <c r="CB96">
        <v>5</v>
      </c>
      <c r="CC96">
        <v>2</v>
      </c>
      <c r="CD96">
        <v>4</v>
      </c>
      <c r="CE96">
        <v>2</v>
      </c>
      <c r="CF96">
        <v>3</v>
      </c>
      <c r="CG96">
        <v>4</v>
      </c>
      <c r="CH96">
        <v>4</v>
      </c>
    </row>
    <row r="97" spans="1:86" x14ac:dyDescent="0.25">
      <c r="A97" s="4"/>
      <c r="B97" s="2">
        <v>45441738</v>
      </c>
      <c r="C97">
        <v>4</v>
      </c>
      <c r="D97">
        <v>4</v>
      </c>
      <c r="E97">
        <v>4</v>
      </c>
      <c r="F97">
        <v>3</v>
      </c>
      <c r="G97">
        <v>4</v>
      </c>
      <c r="H97">
        <v>4</v>
      </c>
      <c r="I97">
        <v>1</v>
      </c>
      <c r="J97">
        <v>2</v>
      </c>
      <c r="K97">
        <v>2</v>
      </c>
      <c r="L97">
        <v>3</v>
      </c>
      <c r="M97">
        <v>3</v>
      </c>
      <c r="N97">
        <v>3</v>
      </c>
      <c r="O97">
        <v>2</v>
      </c>
      <c r="P97">
        <v>2</v>
      </c>
      <c r="Q97">
        <v>2</v>
      </c>
      <c r="R97">
        <v>3</v>
      </c>
      <c r="S97">
        <v>3</v>
      </c>
      <c r="T97">
        <v>3</v>
      </c>
      <c r="U97">
        <v>4</v>
      </c>
      <c r="V97">
        <v>3</v>
      </c>
      <c r="W97">
        <v>3</v>
      </c>
      <c r="X97">
        <v>3</v>
      </c>
      <c r="Y97">
        <v>4</v>
      </c>
      <c r="Z97">
        <v>4</v>
      </c>
      <c r="AA97">
        <v>2</v>
      </c>
      <c r="AB97">
        <v>3</v>
      </c>
      <c r="AC97">
        <v>3</v>
      </c>
      <c r="AD97">
        <v>3</v>
      </c>
      <c r="AE97">
        <v>3</v>
      </c>
      <c r="AF97">
        <v>3</v>
      </c>
      <c r="AG97">
        <v>1</v>
      </c>
      <c r="AH97">
        <v>2</v>
      </c>
      <c r="AI97">
        <v>3</v>
      </c>
      <c r="AJ97">
        <v>3</v>
      </c>
      <c r="AK97">
        <v>3</v>
      </c>
      <c r="AL97">
        <v>3</v>
      </c>
      <c r="AM97">
        <v>2</v>
      </c>
      <c r="AN97">
        <v>3</v>
      </c>
      <c r="AO97">
        <v>2</v>
      </c>
      <c r="AP97">
        <v>3</v>
      </c>
      <c r="AQ97">
        <v>4</v>
      </c>
      <c r="AR97">
        <v>3</v>
      </c>
      <c r="AS97">
        <v>2</v>
      </c>
      <c r="AT97">
        <v>2</v>
      </c>
      <c r="AU97">
        <v>4</v>
      </c>
      <c r="AV97">
        <v>3</v>
      </c>
      <c r="AW97">
        <v>3</v>
      </c>
      <c r="AX97">
        <v>5</v>
      </c>
      <c r="AY97">
        <v>2</v>
      </c>
      <c r="AZ97">
        <v>3</v>
      </c>
      <c r="BA97">
        <v>3</v>
      </c>
      <c r="BB97">
        <v>3</v>
      </c>
      <c r="BC97">
        <v>3</v>
      </c>
      <c r="BD97">
        <v>3</v>
      </c>
      <c r="BE97">
        <v>3</v>
      </c>
      <c r="BF97">
        <v>4</v>
      </c>
      <c r="BG97">
        <v>5</v>
      </c>
      <c r="BH97">
        <v>4</v>
      </c>
      <c r="BI97">
        <v>3</v>
      </c>
      <c r="BJ97">
        <v>3</v>
      </c>
      <c r="BK97">
        <v>2</v>
      </c>
      <c r="BL97">
        <v>3</v>
      </c>
      <c r="BM97">
        <v>4</v>
      </c>
      <c r="BN97">
        <v>4</v>
      </c>
      <c r="BO97">
        <v>3</v>
      </c>
      <c r="BP97">
        <v>4</v>
      </c>
      <c r="BQ97">
        <v>4</v>
      </c>
      <c r="BR97">
        <v>4</v>
      </c>
      <c r="BS97">
        <v>4</v>
      </c>
      <c r="BT97">
        <v>4</v>
      </c>
      <c r="BU97">
        <v>5</v>
      </c>
      <c r="BV97">
        <v>4</v>
      </c>
      <c r="BW97">
        <v>5</v>
      </c>
      <c r="BX97">
        <v>5</v>
      </c>
      <c r="BY97">
        <v>5</v>
      </c>
      <c r="BZ97">
        <v>4</v>
      </c>
      <c r="CA97">
        <v>5</v>
      </c>
      <c r="CB97">
        <v>4</v>
      </c>
      <c r="CC97">
        <v>4</v>
      </c>
      <c r="CD97">
        <v>2</v>
      </c>
      <c r="CE97">
        <v>3</v>
      </c>
      <c r="CF97">
        <v>3</v>
      </c>
      <c r="CG97">
        <v>3</v>
      </c>
      <c r="CH97">
        <v>3</v>
      </c>
    </row>
    <row r="98" spans="1:86" x14ac:dyDescent="0.25">
      <c r="A98" s="4"/>
      <c r="B98" s="2">
        <v>45879969</v>
      </c>
      <c r="C98">
        <v>4</v>
      </c>
      <c r="D98">
        <v>4</v>
      </c>
      <c r="E98">
        <v>4</v>
      </c>
      <c r="F98">
        <v>5</v>
      </c>
      <c r="G98">
        <v>5</v>
      </c>
      <c r="H98">
        <v>4</v>
      </c>
      <c r="I98">
        <v>4</v>
      </c>
      <c r="J98">
        <v>4</v>
      </c>
      <c r="K98">
        <v>3</v>
      </c>
      <c r="L98">
        <v>4</v>
      </c>
      <c r="M98">
        <v>4</v>
      </c>
      <c r="N98">
        <v>5</v>
      </c>
      <c r="O98">
        <v>1</v>
      </c>
      <c r="P98">
        <v>1</v>
      </c>
      <c r="Q98">
        <v>2</v>
      </c>
      <c r="R98">
        <v>3</v>
      </c>
      <c r="S98">
        <v>3</v>
      </c>
      <c r="T98">
        <v>3</v>
      </c>
      <c r="U98">
        <v>2</v>
      </c>
      <c r="V98">
        <v>2</v>
      </c>
      <c r="W98">
        <v>4</v>
      </c>
      <c r="X98">
        <v>3</v>
      </c>
      <c r="Y98">
        <v>4</v>
      </c>
      <c r="Z98">
        <v>3</v>
      </c>
      <c r="AA98">
        <v>1</v>
      </c>
      <c r="AB98">
        <v>3</v>
      </c>
      <c r="AC98">
        <v>4</v>
      </c>
      <c r="AD98">
        <v>4</v>
      </c>
      <c r="AE98">
        <v>4</v>
      </c>
      <c r="AF98">
        <v>4</v>
      </c>
      <c r="AG98">
        <v>1</v>
      </c>
      <c r="AH98">
        <v>2</v>
      </c>
      <c r="AI98">
        <v>2</v>
      </c>
      <c r="AJ98">
        <v>5</v>
      </c>
      <c r="AK98">
        <v>4</v>
      </c>
      <c r="AL98">
        <v>3</v>
      </c>
      <c r="AM98">
        <v>2</v>
      </c>
      <c r="AN98">
        <v>2</v>
      </c>
      <c r="AO98">
        <v>4</v>
      </c>
      <c r="AP98">
        <v>3</v>
      </c>
      <c r="AQ98">
        <v>4</v>
      </c>
      <c r="AR98">
        <v>4</v>
      </c>
      <c r="AS98">
        <v>1</v>
      </c>
      <c r="AT98">
        <v>2</v>
      </c>
      <c r="AU98">
        <v>3</v>
      </c>
      <c r="AV98">
        <v>3</v>
      </c>
      <c r="AW98">
        <v>4</v>
      </c>
      <c r="AX98">
        <v>4</v>
      </c>
      <c r="AY98">
        <v>1</v>
      </c>
      <c r="AZ98">
        <v>3</v>
      </c>
      <c r="BA98">
        <v>4</v>
      </c>
      <c r="BB98">
        <v>4</v>
      </c>
      <c r="BC98">
        <v>4</v>
      </c>
      <c r="BD98">
        <v>5</v>
      </c>
      <c r="BE98">
        <v>4</v>
      </c>
      <c r="BF98">
        <v>4</v>
      </c>
      <c r="BG98">
        <v>4</v>
      </c>
      <c r="BH98">
        <v>4</v>
      </c>
      <c r="BI98">
        <v>5</v>
      </c>
      <c r="BJ98">
        <v>5</v>
      </c>
      <c r="BK98">
        <v>3</v>
      </c>
      <c r="BL98">
        <v>3</v>
      </c>
      <c r="BM98">
        <v>4</v>
      </c>
      <c r="BN98">
        <v>5</v>
      </c>
      <c r="BO98">
        <v>4</v>
      </c>
      <c r="BP98">
        <v>4</v>
      </c>
      <c r="BQ98">
        <v>3</v>
      </c>
      <c r="BR98">
        <v>4</v>
      </c>
      <c r="BS98">
        <v>5</v>
      </c>
      <c r="BT98">
        <v>4</v>
      </c>
      <c r="BU98">
        <v>5</v>
      </c>
      <c r="BV98">
        <v>4</v>
      </c>
      <c r="BW98">
        <v>4</v>
      </c>
      <c r="BX98">
        <v>5</v>
      </c>
      <c r="BY98">
        <v>5</v>
      </c>
      <c r="BZ98">
        <v>4</v>
      </c>
      <c r="CA98">
        <v>5</v>
      </c>
      <c r="CB98">
        <v>4</v>
      </c>
      <c r="CC98">
        <v>2</v>
      </c>
      <c r="CD98">
        <v>3</v>
      </c>
      <c r="CE98">
        <v>4</v>
      </c>
      <c r="CF98">
        <v>3</v>
      </c>
      <c r="CG98">
        <v>3</v>
      </c>
      <c r="CH98">
        <v>4</v>
      </c>
    </row>
    <row r="99" spans="1:86" x14ac:dyDescent="0.25">
      <c r="A99" s="4"/>
      <c r="B99" s="2">
        <v>49251731</v>
      </c>
      <c r="C99">
        <v>4</v>
      </c>
      <c r="D99">
        <v>4</v>
      </c>
      <c r="E99">
        <v>4</v>
      </c>
      <c r="F99">
        <v>4</v>
      </c>
      <c r="G99">
        <v>4</v>
      </c>
      <c r="H99">
        <v>5</v>
      </c>
      <c r="I99">
        <v>1</v>
      </c>
      <c r="J99">
        <v>1</v>
      </c>
      <c r="K99">
        <v>3</v>
      </c>
      <c r="L99">
        <v>5</v>
      </c>
      <c r="M99">
        <v>2</v>
      </c>
      <c r="N99">
        <v>4</v>
      </c>
      <c r="O99">
        <v>2</v>
      </c>
      <c r="P99">
        <v>4</v>
      </c>
      <c r="Q99">
        <v>3</v>
      </c>
      <c r="R99">
        <v>2</v>
      </c>
      <c r="S99">
        <v>2</v>
      </c>
      <c r="T99">
        <v>3</v>
      </c>
      <c r="U99">
        <v>4</v>
      </c>
      <c r="V99">
        <v>3</v>
      </c>
      <c r="W99">
        <v>4</v>
      </c>
      <c r="X99">
        <v>5</v>
      </c>
      <c r="Y99">
        <v>4</v>
      </c>
      <c r="Z99">
        <v>4</v>
      </c>
      <c r="AA99">
        <v>3</v>
      </c>
      <c r="AB99">
        <v>4</v>
      </c>
      <c r="AC99">
        <v>4</v>
      </c>
      <c r="AD99">
        <v>5</v>
      </c>
      <c r="AE99">
        <v>5</v>
      </c>
      <c r="AF99">
        <v>4</v>
      </c>
      <c r="AG99">
        <v>2</v>
      </c>
      <c r="AH99">
        <v>1</v>
      </c>
      <c r="AI99">
        <v>3</v>
      </c>
      <c r="AJ99">
        <v>3</v>
      </c>
      <c r="AK99">
        <v>2</v>
      </c>
      <c r="AL99">
        <v>3</v>
      </c>
      <c r="AM99">
        <v>2</v>
      </c>
      <c r="AN99">
        <v>3</v>
      </c>
      <c r="AO99">
        <v>4</v>
      </c>
      <c r="AP99">
        <v>5</v>
      </c>
      <c r="AQ99">
        <v>5</v>
      </c>
      <c r="AR99">
        <v>3</v>
      </c>
      <c r="AS99">
        <v>2</v>
      </c>
      <c r="AT99">
        <v>2</v>
      </c>
      <c r="AU99">
        <v>3</v>
      </c>
      <c r="AV99">
        <v>3</v>
      </c>
      <c r="AW99">
        <v>4</v>
      </c>
      <c r="AX99">
        <v>4</v>
      </c>
      <c r="AY99">
        <v>4</v>
      </c>
      <c r="AZ99">
        <v>4</v>
      </c>
      <c r="BA99">
        <v>5</v>
      </c>
      <c r="BB99">
        <v>4</v>
      </c>
      <c r="BC99">
        <v>5</v>
      </c>
      <c r="BD99">
        <v>3</v>
      </c>
      <c r="BE99">
        <v>4</v>
      </c>
      <c r="BF99">
        <v>5</v>
      </c>
      <c r="BG99">
        <v>5</v>
      </c>
      <c r="BH99">
        <v>4</v>
      </c>
      <c r="BI99">
        <v>5</v>
      </c>
      <c r="BJ99">
        <v>4</v>
      </c>
      <c r="BK99">
        <v>4</v>
      </c>
      <c r="BL99">
        <v>3</v>
      </c>
      <c r="BM99">
        <v>3</v>
      </c>
      <c r="BN99">
        <v>5</v>
      </c>
      <c r="BO99">
        <v>2</v>
      </c>
      <c r="BP99">
        <v>4</v>
      </c>
      <c r="BQ99">
        <v>4</v>
      </c>
      <c r="BR99">
        <v>5</v>
      </c>
      <c r="BS99">
        <v>3</v>
      </c>
      <c r="BT99">
        <v>5</v>
      </c>
      <c r="BU99">
        <v>3</v>
      </c>
      <c r="BV99">
        <v>4</v>
      </c>
      <c r="BW99">
        <v>4</v>
      </c>
      <c r="BX99">
        <v>3</v>
      </c>
      <c r="BY99">
        <v>5</v>
      </c>
      <c r="BZ99">
        <v>3</v>
      </c>
      <c r="CA99">
        <v>2</v>
      </c>
      <c r="CB99">
        <v>3</v>
      </c>
      <c r="CC99">
        <v>3</v>
      </c>
      <c r="CD99">
        <v>3</v>
      </c>
      <c r="CE99">
        <v>3</v>
      </c>
      <c r="CF99">
        <v>3</v>
      </c>
      <c r="CG99">
        <v>4</v>
      </c>
      <c r="CH99">
        <v>3</v>
      </c>
    </row>
    <row r="100" spans="1:86" x14ac:dyDescent="0.25">
      <c r="A100" s="4"/>
      <c r="B100" s="2">
        <v>51018329</v>
      </c>
      <c r="C100">
        <v>4</v>
      </c>
      <c r="D100">
        <v>4</v>
      </c>
      <c r="E100">
        <v>4</v>
      </c>
      <c r="F100">
        <v>4</v>
      </c>
      <c r="G100">
        <v>4</v>
      </c>
      <c r="H100">
        <v>5</v>
      </c>
      <c r="I100">
        <v>2</v>
      </c>
      <c r="J100">
        <v>3</v>
      </c>
      <c r="K100">
        <v>3</v>
      </c>
      <c r="L100">
        <v>4</v>
      </c>
      <c r="M100">
        <v>4</v>
      </c>
      <c r="N100">
        <v>3</v>
      </c>
      <c r="O100">
        <v>3</v>
      </c>
      <c r="P100">
        <v>3</v>
      </c>
      <c r="Q100">
        <v>3</v>
      </c>
      <c r="R100">
        <v>3</v>
      </c>
      <c r="S100">
        <v>3</v>
      </c>
      <c r="T100">
        <v>4</v>
      </c>
      <c r="U100">
        <v>3</v>
      </c>
      <c r="V100">
        <v>3</v>
      </c>
      <c r="W100">
        <v>3</v>
      </c>
      <c r="X100">
        <v>3</v>
      </c>
      <c r="Y100">
        <v>3</v>
      </c>
      <c r="Z100">
        <v>4</v>
      </c>
      <c r="AA100">
        <v>3</v>
      </c>
      <c r="AB100">
        <v>4</v>
      </c>
      <c r="AC100">
        <v>4</v>
      </c>
      <c r="AD100">
        <v>4</v>
      </c>
      <c r="AE100">
        <v>5</v>
      </c>
      <c r="AF100">
        <v>4</v>
      </c>
      <c r="AG100">
        <v>2</v>
      </c>
      <c r="AH100">
        <v>3</v>
      </c>
      <c r="AI100">
        <v>3</v>
      </c>
      <c r="AJ100">
        <v>4</v>
      </c>
      <c r="AK100">
        <v>4</v>
      </c>
      <c r="AL100">
        <v>4</v>
      </c>
      <c r="AM100">
        <v>4</v>
      </c>
      <c r="AN100">
        <v>4</v>
      </c>
      <c r="AO100">
        <v>4</v>
      </c>
      <c r="AP100">
        <v>4</v>
      </c>
      <c r="AQ100">
        <v>5</v>
      </c>
      <c r="AR100">
        <v>4</v>
      </c>
      <c r="AS100">
        <v>3</v>
      </c>
      <c r="AT100">
        <v>4</v>
      </c>
      <c r="AU100">
        <v>4</v>
      </c>
      <c r="AV100">
        <v>4</v>
      </c>
      <c r="AW100">
        <v>5</v>
      </c>
      <c r="AX100">
        <v>4</v>
      </c>
      <c r="AY100">
        <v>4</v>
      </c>
      <c r="AZ100">
        <v>4</v>
      </c>
      <c r="BA100">
        <v>5</v>
      </c>
      <c r="BB100">
        <v>5</v>
      </c>
      <c r="BC100">
        <v>4</v>
      </c>
      <c r="BD100">
        <v>4</v>
      </c>
      <c r="BE100">
        <v>5</v>
      </c>
      <c r="BF100">
        <v>5</v>
      </c>
      <c r="BG100">
        <v>5</v>
      </c>
      <c r="BH100">
        <v>5</v>
      </c>
      <c r="BI100">
        <v>5</v>
      </c>
      <c r="BJ100">
        <v>5</v>
      </c>
      <c r="BK100">
        <v>3</v>
      </c>
      <c r="BL100">
        <v>3</v>
      </c>
      <c r="BM100">
        <v>4</v>
      </c>
      <c r="BN100">
        <v>4</v>
      </c>
      <c r="BO100">
        <v>4</v>
      </c>
      <c r="BP100">
        <v>3</v>
      </c>
      <c r="BQ100">
        <v>3</v>
      </c>
      <c r="BR100">
        <v>4</v>
      </c>
      <c r="BS100">
        <v>4</v>
      </c>
      <c r="BT100">
        <v>3</v>
      </c>
      <c r="BU100">
        <v>4</v>
      </c>
      <c r="BV100">
        <v>3</v>
      </c>
      <c r="BW100">
        <v>4</v>
      </c>
      <c r="BX100">
        <v>4</v>
      </c>
      <c r="BY100">
        <v>5</v>
      </c>
      <c r="BZ100">
        <v>4</v>
      </c>
      <c r="CA100">
        <v>5</v>
      </c>
      <c r="CB100">
        <v>5</v>
      </c>
      <c r="CC100">
        <v>4</v>
      </c>
      <c r="CD100">
        <v>4</v>
      </c>
      <c r="CE100">
        <v>4</v>
      </c>
      <c r="CF100">
        <v>5</v>
      </c>
      <c r="CG100">
        <v>3</v>
      </c>
      <c r="CH100">
        <v>3</v>
      </c>
    </row>
    <row r="101" spans="1:86" x14ac:dyDescent="0.25">
      <c r="A101" s="4" t="s">
        <v>2</v>
      </c>
      <c r="B101" s="2">
        <v>16335372</v>
      </c>
      <c r="C101">
        <v>5</v>
      </c>
      <c r="D101">
        <v>5</v>
      </c>
      <c r="E101">
        <v>4</v>
      </c>
      <c r="F101">
        <v>5</v>
      </c>
      <c r="G101">
        <v>5</v>
      </c>
      <c r="H101">
        <v>5</v>
      </c>
      <c r="I101">
        <v>2</v>
      </c>
      <c r="J101">
        <v>2</v>
      </c>
      <c r="K101">
        <v>3</v>
      </c>
      <c r="L101">
        <v>3</v>
      </c>
      <c r="M101">
        <v>5</v>
      </c>
      <c r="N101">
        <v>4</v>
      </c>
      <c r="O101">
        <v>1</v>
      </c>
      <c r="P101">
        <v>1</v>
      </c>
      <c r="Q101">
        <v>2</v>
      </c>
      <c r="R101">
        <v>3</v>
      </c>
      <c r="S101">
        <v>4</v>
      </c>
      <c r="T101">
        <v>4</v>
      </c>
      <c r="U101">
        <v>3</v>
      </c>
      <c r="V101">
        <v>4</v>
      </c>
      <c r="W101">
        <v>4</v>
      </c>
      <c r="X101">
        <v>4</v>
      </c>
      <c r="Y101">
        <v>4</v>
      </c>
      <c r="Z101">
        <v>4</v>
      </c>
      <c r="AA101">
        <v>2</v>
      </c>
      <c r="AB101">
        <v>4</v>
      </c>
      <c r="AC101">
        <v>4</v>
      </c>
      <c r="AD101">
        <v>5</v>
      </c>
      <c r="AE101">
        <v>5</v>
      </c>
      <c r="AF101">
        <v>5</v>
      </c>
      <c r="AG101">
        <v>2</v>
      </c>
      <c r="AH101">
        <v>3</v>
      </c>
      <c r="AI101">
        <v>3</v>
      </c>
      <c r="AJ101">
        <v>4</v>
      </c>
      <c r="AK101">
        <v>5</v>
      </c>
      <c r="AL101">
        <v>5</v>
      </c>
      <c r="AM101">
        <v>3</v>
      </c>
      <c r="AN101">
        <v>4</v>
      </c>
      <c r="AO101">
        <v>4</v>
      </c>
      <c r="AP101">
        <v>5</v>
      </c>
      <c r="AQ101">
        <v>5</v>
      </c>
      <c r="AR101">
        <v>5</v>
      </c>
      <c r="AS101">
        <v>1</v>
      </c>
      <c r="AT101">
        <v>3</v>
      </c>
      <c r="AU101">
        <v>4</v>
      </c>
      <c r="AV101">
        <v>4</v>
      </c>
      <c r="AW101">
        <v>4</v>
      </c>
      <c r="AX101">
        <v>5</v>
      </c>
      <c r="AY101">
        <v>3</v>
      </c>
      <c r="AZ101">
        <v>5</v>
      </c>
      <c r="BA101">
        <v>4</v>
      </c>
      <c r="BB101">
        <v>5</v>
      </c>
      <c r="BC101">
        <v>5</v>
      </c>
      <c r="BD101">
        <v>5</v>
      </c>
      <c r="BE101">
        <v>5</v>
      </c>
      <c r="BF101">
        <v>5</v>
      </c>
      <c r="BG101">
        <v>4</v>
      </c>
      <c r="BH101">
        <v>5</v>
      </c>
      <c r="BI101">
        <v>5</v>
      </c>
      <c r="BJ101">
        <v>5</v>
      </c>
      <c r="BK101">
        <v>4</v>
      </c>
      <c r="BL101">
        <v>5</v>
      </c>
      <c r="BM101">
        <v>4</v>
      </c>
      <c r="BN101">
        <v>5</v>
      </c>
      <c r="BO101">
        <v>5</v>
      </c>
      <c r="BP101">
        <v>4</v>
      </c>
      <c r="BQ101">
        <v>4</v>
      </c>
      <c r="BR101">
        <v>4</v>
      </c>
      <c r="BS101">
        <v>5</v>
      </c>
      <c r="BT101">
        <v>5</v>
      </c>
      <c r="BU101">
        <v>5</v>
      </c>
      <c r="BV101">
        <v>5</v>
      </c>
      <c r="BW101">
        <v>4</v>
      </c>
      <c r="BX101">
        <v>5</v>
      </c>
      <c r="BY101">
        <v>5</v>
      </c>
      <c r="BZ101">
        <v>5</v>
      </c>
      <c r="CA101">
        <v>5</v>
      </c>
      <c r="CB101">
        <v>5</v>
      </c>
      <c r="CC101">
        <v>4</v>
      </c>
      <c r="CD101">
        <v>4</v>
      </c>
      <c r="CE101">
        <v>4</v>
      </c>
      <c r="CF101">
        <v>4</v>
      </c>
      <c r="CG101">
        <v>4</v>
      </c>
      <c r="CH101">
        <v>4</v>
      </c>
    </row>
    <row r="102" spans="1:86" x14ac:dyDescent="0.25">
      <c r="A102" s="4"/>
      <c r="B102" s="2">
        <v>19898563</v>
      </c>
      <c r="C102">
        <v>4</v>
      </c>
      <c r="D102">
        <v>4</v>
      </c>
      <c r="E102">
        <v>5</v>
      </c>
      <c r="F102">
        <v>4</v>
      </c>
      <c r="G102">
        <v>5</v>
      </c>
      <c r="H102">
        <v>5</v>
      </c>
      <c r="I102">
        <v>1</v>
      </c>
      <c r="J102">
        <v>1</v>
      </c>
      <c r="K102">
        <v>4</v>
      </c>
      <c r="L102">
        <v>2</v>
      </c>
      <c r="M102">
        <v>4</v>
      </c>
      <c r="N102">
        <v>4</v>
      </c>
      <c r="O102">
        <v>1</v>
      </c>
      <c r="P102">
        <v>2</v>
      </c>
      <c r="Q102">
        <v>3</v>
      </c>
      <c r="R102">
        <v>3</v>
      </c>
      <c r="S102">
        <v>3</v>
      </c>
      <c r="T102">
        <v>2</v>
      </c>
      <c r="U102">
        <v>2</v>
      </c>
      <c r="V102">
        <v>2</v>
      </c>
      <c r="W102">
        <v>3</v>
      </c>
      <c r="X102">
        <v>4</v>
      </c>
      <c r="Y102">
        <v>2</v>
      </c>
      <c r="Z102">
        <v>3</v>
      </c>
      <c r="AA102">
        <v>2</v>
      </c>
      <c r="AB102">
        <v>3</v>
      </c>
      <c r="AC102">
        <v>4</v>
      </c>
      <c r="AD102">
        <v>4</v>
      </c>
      <c r="AE102">
        <v>3</v>
      </c>
      <c r="AF102">
        <v>4</v>
      </c>
      <c r="AG102">
        <v>1</v>
      </c>
      <c r="AH102">
        <v>1</v>
      </c>
      <c r="AI102">
        <v>3</v>
      </c>
      <c r="AJ102">
        <v>5</v>
      </c>
      <c r="AK102">
        <v>3</v>
      </c>
      <c r="AL102">
        <v>4</v>
      </c>
      <c r="AM102">
        <v>3</v>
      </c>
      <c r="AN102">
        <v>4</v>
      </c>
      <c r="AO102">
        <v>5</v>
      </c>
      <c r="AP102">
        <v>5</v>
      </c>
      <c r="AQ102">
        <v>5</v>
      </c>
      <c r="AR102">
        <v>5</v>
      </c>
      <c r="AS102">
        <v>1</v>
      </c>
      <c r="AT102">
        <v>1</v>
      </c>
      <c r="AU102">
        <v>3</v>
      </c>
      <c r="AV102">
        <v>2</v>
      </c>
      <c r="AW102">
        <v>5</v>
      </c>
      <c r="AX102">
        <v>3</v>
      </c>
      <c r="AY102">
        <v>1</v>
      </c>
      <c r="AZ102">
        <v>3</v>
      </c>
      <c r="BA102">
        <v>4</v>
      </c>
      <c r="BB102">
        <v>4</v>
      </c>
      <c r="BC102">
        <v>4</v>
      </c>
      <c r="BD102">
        <v>3</v>
      </c>
      <c r="BE102">
        <v>3</v>
      </c>
      <c r="BF102">
        <v>5</v>
      </c>
      <c r="BG102">
        <v>5</v>
      </c>
      <c r="BH102">
        <v>5</v>
      </c>
      <c r="BI102">
        <v>5</v>
      </c>
      <c r="BJ102">
        <v>5</v>
      </c>
      <c r="BK102">
        <v>3</v>
      </c>
      <c r="BL102">
        <v>1</v>
      </c>
      <c r="BM102">
        <v>2</v>
      </c>
      <c r="BN102">
        <v>5</v>
      </c>
      <c r="BO102">
        <v>2</v>
      </c>
      <c r="BP102">
        <v>2</v>
      </c>
      <c r="BQ102">
        <v>1</v>
      </c>
      <c r="BR102">
        <v>3</v>
      </c>
      <c r="BS102">
        <v>3</v>
      </c>
      <c r="BT102">
        <v>4</v>
      </c>
      <c r="BU102">
        <v>4</v>
      </c>
      <c r="BV102">
        <v>3</v>
      </c>
      <c r="BW102">
        <v>3</v>
      </c>
      <c r="BX102">
        <v>4</v>
      </c>
      <c r="BY102">
        <v>3</v>
      </c>
      <c r="BZ102">
        <v>4</v>
      </c>
      <c r="CA102">
        <v>3</v>
      </c>
      <c r="CB102">
        <v>5</v>
      </c>
      <c r="CC102">
        <v>3</v>
      </c>
      <c r="CD102">
        <v>3</v>
      </c>
      <c r="CE102">
        <v>2</v>
      </c>
      <c r="CF102">
        <v>4</v>
      </c>
      <c r="CG102">
        <v>1</v>
      </c>
      <c r="CH102">
        <v>2</v>
      </c>
    </row>
    <row r="103" spans="1:86" x14ac:dyDescent="0.25">
      <c r="A103" s="4"/>
      <c r="B103" s="2">
        <v>32313671</v>
      </c>
      <c r="C103">
        <v>4</v>
      </c>
      <c r="D103">
        <v>3</v>
      </c>
      <c r="E103">
        <v>3</v>
      </c>
      <c r="F103">
        <v>4</v>
      </c>
      <c r="G103">
        <v>4</v>
      </c>
      <c r="H103">
        <v>5</v>
      </c>
      <c r="I103">
        <v>1</v>
      </c>
      <c r="J103">
        <v>1</v>
      </c>
      <c r="K103">
        <v>1</v>
      </c>
      <c r="L103">
        <v>2</v>
      </c>
      <c r="M103">
        <v>3</v>
      </c>
      <c r="N103">
        <v>3</v>
      </c>
      <c r="O103">
        <v>1</v>
      </c>
      <c r="P103">
        <v>1</v>
      </c>
      <c r="Q103">
        <v>1</v>
      </c>
      <c r="R103">
        <v>1</v>
      </c>
      <c r="S103">
        <v>1</v>
      </c>
      <c r="T103">
        <v>3</v>
      </c>
      <c r="U103">
        <v>1</v>
      </c>
      <c r="V103">
        <v>1</v>
      </c>
      <c r="W103">
        <v>2</v>
      </c>
      <c r="X103">
        <v>2</v>
      </c>
      <c r="Y103">
        <v>3</v>
      </c>
      <c r="Z103">
        <v>3</v>
      </c>
      <c r="AA103">
        <v>1</v>
      </c>
      <c r="AB103">
        <v>3</v>
      </c>
      <c r="AC103">
        <v>3</v>
      </c>
      <c r="AD103">
        <v>3</v>
      </c>
      <c r="AE103">
        <v>4</v>
      </c>
      <c r="AF103">
        <v>5</v>
      </c>
      <c r="AG103">
        <v>1</v>
      </c>
      <c r="AH103">
        <v>1</v>
      </c>
      <c r="AI103">
        <v>2</v>
      </c>
      <c r="AJ103">
        <v>2</v>
      </c>
      <c r="AK103">
        <v>2</v>
      </c>
      <c r="AL103">
        <v>4</v>
      </c>
      <c r="AM103">
        <v>1</v>
      </c>
      <c r="AN103">
        <v>1</v>
      </c>
      <c r="AO103">
        <v>2</v>
      </c>
      <c r="AP103">
        <v>2</v>
      </c>
      <c r="AQ103">
        <v>5</v>
      </c>
      <c r="AR103">
        <v>3</v>
      </c>
      <c r="AS103">
        <v>1</v>
      </c>
      <c r="AT103">
        <v>2</v>
      </c>
      <c r="AU103">
        <v>2</v>
      </c>
      <c r="AV103">
        <v>3</v>
      </c>
      <c r="AW103">
        <v>5</v>
      </c>
      <c r="AX103">
        <v>4</v>
      </c>
      <c r="AY103">
        <v>1</v>
      </c>
      <c r="AZ103">
        <v>1</v>
      </c>
      <c r="BA103">
        <v>1</v>
      </c>
      <c r="BB103">
        <v>2</v>
      </c>
      <c r="BC103">
        <v>4</v>
      </c>
      <c r="BD103">
        <v>3</v>
      </c>
      <c r="BE103">
        <v>3</v>
      </c>
      <c r="BF103">
        <v>4</v>
      </c>
      <c r="BG103">
        <v>5</v>
      </c>
      <c r="BH103">
        <v>5</v>
      </c>
      <c r="BI103">
        <v>4</v>
      </c>
      <c r="BJ103">
        <v>4</v>
      </c>
      <c r="BK103">
        <v>1</v>
      </c>
      <c r="BL103">
        <v>1</v>
      </c>
      <c r="BM103">
        <v>4</v>
      </c>
      <c r="BN103">
        <v>3</v>
      </c>
      <c r="BO103">
        <v>5</v>
      </c>
      <c r="BP103">
        <v>4</v>
      </c>
      <c r="BQ103">
        <v>1</v>
      </c>
      <c r="BR103">
        <v>3</v>
      </c>
      <c r="BS103">
        <v>5</v>
      </c>
      <c r="BT103">
        <v>5</v>
      </c>
      <c r="BU103">
        <v>4</v>
      </c>
      <c r="BV103">
        <v>3</v>
      </c>
      <c r="BW103">
        <v>1</v>
      </c>
      <c r="BX103">
        <v>3</v>
      </c>
      <c r="BY103">
        <v>5</v>
      </c>
      <c r="BZ103">
        <v>5</v>
      </c>
      <c r="CA103">
        <v>5</v>
      </c>
      <c r="CB103">
        <v>5</v>
      </c>
      <c r="CC103">
        <v>2</v>
      </c>
      <c r="CD103">
        <v>4</v>
      </c>
      <c r="CE103">
        <v>2</v>
      </c>
      <c r="CF103">
        <v>3</v>
      </c>
      <c r="CG103">
        <v>2</v>
      </c>
      <c r="CH103">
        <v>3</v>
      </c>
    </row>
    <row r="104" spans="1:86" x14ac:dyDescent="0.25">
      <c r="A104" s="4"/>
      <c r="B104" s="2">
        <v>35322548</v>
      </c>
      <c r="C104">
        <v>4</v>
      </c>
      <c r="D104">
        <v>3</v>
      </c>
      <c r="E104">
        <v>5</v>
      </c>
      <c r="F104">
        <v>3</v>
      </c>
      <c r="G104">
        <v>4</v>
      </c>
      <c r="H104">
        <v>4</v>
      </c>
      <c r="I104">
        <v>1</v>
      </c>
      <c r="J104">
        <v>2</v>
      </c>
      <c r="K104">
        <v>2</v>
      </c>
      <c r="L104">
        <v>2</v>
      </c>
      <c r="M104">
        <v>3</v>
      </c>
      <c r="N104">
        <v>3</v>
      </c>
      <c r="O104">
        <v>2</v>
      </c>
      <c r="P104">
        <v>1</v>
      </c>
      <c r="Q104">
        <v>2</v>
      </c>
      <c r="R104">
        <v>2</v>
      </c>
      <c r="S104">
        <v>3</v>
      </c>
      <c r="T104">
        <v>3</v>
      </c>
      <c r="U104">
        <v>2</v>
      </c>
      <c r="V104">
        <v>2</v>
      </c>
      <c r="W104">
        <v>3</v>
      </c>
      <c r="X104">
        <v>3</v>
      </c>
      <c r="Y104">
        <v>3</v>
      </c>
      <c r="Z104">
        <v>3</v>
      </c>
      <c r="AA104">
        <v>1</v>
      </c>
      <c r="AB104">
        <v>2</v>
      </c>
      <c r="AC104">
        <v>3</v>
      </c>
      <c r="AD104">
        <v>2</v>
      </c>
      <c r="AE104">
        <v>3</v>
      </c>
      <c r="AF104">
        <v>4</v>
      </c>
      <c r="AG104">
        <v>1</v>
      </c>
      <c r="AH104">
        <v>2</v>
      </c>
      <c r="AI104">
        <v>2</v>
      </c>
      <c r="AJ104">
        <v>2</v>
      </c>
      <c r="AK104">
        <v>3</v>
      </c>
      <c r="AL104">
        <v>3</v>
      </c>
      <c r="AM104">
        <v>1</v>
      </c>
      <c r="AN104">
        <v>2</v>
      </c>
      <c r="AO104">
        <v>3</v>
      </c>
      <c r="AP104">
        <v>3</v>
      </c>
      <c r="AQ104">
        <v>3</v>
      </c>
      <c r="AR104">
        <v>3</v>
      </c>
      <c r="AS104">
        <v>1</v>
      </c>
      <c r="AT104">
        <v>2</v>
      </c>
      <c r="AU104">
        <v>2</v>
      </c>
      <c r="AV104">
        <v>4</v>
      </c>
      <c r="AW104">
        <v>3</v>
      </c>
      <c r="AX104">
        <v>4</v>
      </c>
      <c r="AY104">
        <v>1</v>
      </c>
      <c r="AZ104">
        <v>2</v>
      </c>
      <c r="BA104">
        <v>2</v>
      </c>
      <c r="BB104">
        <v>4</v>
      </c>
      <c r="BC104">
        <v>3</v>
      </c>
      <c r="BD104">
        <v>3</v>
      </c>
      <c r="BE104">
        <v>3</v>
      </c>
      <c r="BF104">
        <v>3</v>
      </c>
      <c r="BG104">
        <v>4</v>
      </c>
      <c r="BH104">
        <v>4</v>
      </c>
      <c r="BI104">
        <v>4</v>
      </c>
      <c r="BJ104">
        <v>4</v>
      </c>
      <c r="BK104">
        <v>1</v>
      </c>
      <c r="BL104">
        <v>2</v>
      </c>
      <c r="BM104">
        <v>3</v>
      </c>
      <c r="BN104">
        <v>3</v>
      </c>
      <c r="BO104">
        <v>4</v>
      </c>
      <c r="BP104">
        <v>4</v>
      </c>
      <c r="BQ104">
        <v>2</v>
      </c>
      <c r="BR104">
        <v>4</v>
      </c>
      <c r="BS104">
        <v>4</v>
      </c>
      <c r="BT104">
        <v>4</v>
      </c>
      <c r="BU104">
        <v>4</v>
      </c>
      <c r="BV104">
        <v>4</v>
      </c>
      <c r="BW104">
        <v>1</v>
      </c>
      <c r="BX104">
        <v>2</v>
      </c>
      <c r="BY104">
        <v>4</v>
      </c>
      <c r="BZ104">
        <v>3</v>
      </c>
      <c r="CA104">
        <v>4</v>
      </c>
      <c r="CB104">
        <v>5</v>
      </c>
      <c r="CC104">
        <v>3</v>
      </c>
      <c r="CD104">
        <v>4</v>
      </c>
      <c r="CE104">
        <v>3</v>
      </c>
      <c r="CF104">
        <v>2</v>
      </c>
      <c r="CG104">
        <v>4</v>
      </c>
      <c r="CH104">
        <v>3</v>
      </c>
    </row>
    <row r="105" spans="1:86" x14ac:dyDescent="0.25">
      <c r="A105" s="4"/>
      <c r="B105" s="2">
        <v>41444178</v>
      </c>
      <c r="C105">
        <v>4</v>
      </c>
      <c r="D105">
        <v>4</v>
      </c>
      <c r="E105">
        <v>3</v>
      </c>
      <c r="F105">
        <v>4</v>
      </c>
      <c r="G105">
        <v>4</v>
      </c>
      <c r="H105">
        <v>5</v>
      </c>
      <c r="I105">
        <v>1</v>
      </c>
      <c r="J105">
        <v>2</v>
      </c>
      <c r="K105">
        <v>3</v>
      </c>
      <c r="L105">
        <v>2</v>
      </c>
      <c r="M105">
        <v>4</v>
      </c>
      <c r="N105">
        <v>5</v>
      </c>
      <c r="O105">
        <v>1</v>
      </c>
      <c r="P105">
        <v>1</v>
      </c>
      <c r="Q105">
        <v>2</v>
      </c>
      <c r="R105">
        <v>3</v>
      </c>
      <c r="S105">
        <v>4</v>
      </c>
      <c r="T105">
        <v>3</v>
      </c>
      <c r="U105">
        <v>2</v>
      </c>
      <c r="V105">
        <v>2</v>
      </c>
      <c r="W105">
        <v>3</v>
      </c>
      <c r="X105">
        <v>4</v>
      </c>
      <c r="Y105">
        <v>3</v>
      </c>
      <c r="Z105">
        <v>3</v>
      </c>
      <c r="AA105">
        <v>4</v>
      </c>
      <c r="AB105">
        <v>3</v>
      </c>
      <c r="AC105">
        <v>4</v>
      </c>
      <c r="AD105">
        <v>4</v>
      </c>
      <c r="AE105">
        <v>3</v>
      </c>
      <c r="AF105">
        <v>4</v>
      </c>
      <c r="AG105">
        <v>1</v>
      </c>
      <c r="AH105">
        <v>2</v>
      </c>
      <c r="AI105">
        <v>2</v>
      </c>
      <c r="AJ105">
        <v>3</v>
      </c>
      <c r="AK105">
        <v>4</v>
      </c>
      <c r="AL105">
        <v>4</v>
      </c>
      <c r="AM105">
        <v>3</v>
      </c>
      <c r="AN105">
        <v>3</v>
      </c>
      <c r="AO105">
        <v>4</v>
      </c>
      <c r="AP105">
        <v>3</v>
      </c>
      <c r="AQ105">
        <v>4</v>
      </c>
      <c r="AR105">
        <v>4</v>
      </c>
      <c r="AS105">
        <v>1</v>
      </c>
      <c r="AT105">
        <v>3</v>
      </c>
      <c r="AU105">
        <v>3</v>
      </c>
      <c r="AV105">
        <v>4</v>
      </c>
      <c r="AW105">
        <v>4</v>
      </c>
      <c r="AX105">
        <v>3</v>
      </c>
      <c r="AY105">
        <v>1</v>
      </c>
      <c r="AZ105">
        <v>2</v>
      </c>
      <c r="BA105">
        <v>3</v>
      </c>
      <c r="BB105">
        <v>4</v>
      </c>
      <c r="BC105">
        <v>4</v>
      </c>
      <c r="BD105">
        <v>4</v>
      </c>
      <c r="BE105">
        <v>4</v>
      </c>
      <c r="BF105">
        <v>5</v>
      </c>
      <c r="BG105">
        <v>4</v>
      </c>
      <c r="BH105">
        <v>5</v>
      </c>
      <c r="BI105">
        <v>5</v>
      </c>
      <c r="BJ105">
        <v>5</v>
      </c>
      <c r="BK105">
        <v>3</v>
      </c>
      <c r="BL105">
        <v>3</v>
      </c>
      <c r="BM105">
        <v>4</v>
      </c>
      <c r="BN105">
        <v>4</v>
      </c>
      <c r="BO105">
        <v>4</v>
      </c>
      <c r="BP105">
        <v>4</v>
      </c>
      <c r="BQ105">
        <v>2</v>
      </c>
      <c r="BR105">
        <v>4</v>
      </c>
      <c r="BS105">
        <v>4</v>
      </c>
      <c r="BT105">
        <v>4</v>
      </c>
      <c r="BU105">
        <v>4</v>
      </c>
      <c r="BV105">
        <v>5</v>
      </c>
      <c r="BW105">
        <v>3</v>
      </c>
      <c r="BX105">
        <v>5</v>
      </c>
      <c r="BY105">
        <v>5</v>
      </c>
      <c r="BZ105">
        <v>4</v>
      </c>
      <c r="CA105">
        <v>5</v>
      </c>
      <c r="CB105">
        <v>3</v>
      </c>
      <c r="CC105">
        <v>4</v>
      </c>
      <c r="CD105">
        <v>4</v>
      </c>
      <c r="CE105">
        <v>3</v>
      </c>
      <c r="CF105">
        <v>4</v>
      </c>
      <c r="CG105">
        <v>4</v>
      </c>
      <c r="CH105">
        <v>3</v>
      </c>
    </row>
    <row r="106" spans="1:86" x14ac:dyDescent="0.25">
      <c r="A106" s="4"/>
      <c r="B106" s="2">
        <v>43261136</v>
      </c>
      <c r="C106">
        <v>2</v>
      </c>
      <c r="D106">
        <v>2</v>
      </c>
      <c r="E106">
        <v>3</v>
      </c>
      <c r="F106">
        <v>2</v>
      </c>
      <c r="G106">
        <v>2</v>
      </c>
      <c r="H106">
        <v>2</v>
      </c>
      <c r="I106">
        <v>1</v>
      </c>
      <c r="J106">
        <v>1</v>
      </c>
      <c r="K106">
        <v>1</v>
      </c>
      <c r="L106">
        <v>1</v>
      </c>
      <c r="M106">
        <v>2</v>
      </c>
      <c r="N106">
        <v>2</v>
      </c>
      <c r="O106">
        <v>1</v>
      </c>
      <c r="P106">
        <v>1</v>
      </c>
      <c r="Q106">
        <v>1</v>
      </c>
      <c r="R106">
        <v>1</v>
      </c>
      <c r="S106">
        <v>1</v>
      </c>
      <c r="T106">
        <v>1</v>
      </c>
      <c r="U106">
        <v>2</v>
      </c>
      <c r="V106">
        <v>1</v>
      </c>
      <c r="W106">
        <v>2</v>
      </c>
      <c r="X106">
        <v>3</v>
      </c>
      <c r="Y106">
        <v>1</v>
      </c>
      <c r="Z106">
        <v>1</v>
      </c>
      <c r="AA106">
        <v>1</v>
      </c>
      <c r="AB106">
        <v>2</v>
      </c>
      <c r="AC106">
        <v>3</v>
      </c>
      <c r="AD106">
        <v>2</v>
      </c>
      <c r="AE106">
        <v>3</v>
      </c>
      <c r="AF106">
        <v>3</v>
      </c>
      <c r="AG106">
        <v>1</v>
      </c>
      <c r="AH106">
        <v>1</v>
      </c>
      <c r="AI106">
        <v>2</v>
      </c>
      <c r="AJ106">
        <v>2</v>
      </c>
      <c r="AK106">
        <v>2</v>
      </c>
      <c r="AL106">
        <v>2</v>
      </c>
      <c r="AM106">
        <v>2</v>
      </c>
      <c r="AN106">
        <v>1</v>
      </c>
      <c r="AO106">
        <v>2</v>
      </c>
      <c r="AP106">
        <v>2</v>
      </c>
      <c r="AQ106">
        <v>2</v>
      </c>
      <c r="AR106">
        <v>3</v>
      </c>
      <c r="AS106">
        <v>1</v>
      </c>
      <c r="AT106">
        <v>2</v>
      </c>
      <c r="AU106">
        <v>2</v>
      </c>
      <c r="AV106">
        <v>2</v>
      </c>
      <c r="AW106">
        <v>2</v>
      </c>
      <c r="AX106">
        <v>2</v>
      </c>
      <c r="AY106">
        <v>1</v>
      </c>
      <c r="AZ106">
        <v>2</v>
      </c>
      <c r="BA106">
        <v>2</v>
      </c>
      <c r="BB106">
        <v>2</v>
      </c>
      <c r="BC106">
        <v>3</v>
      </c>
      <c r="BD106">
        <v>4</v>
      </c>
      <c r="BE106">
        <v>2</v>
      </c>
      <c r="BF106">
        <v>3</v>
      </c>
      <c r="BG106">
        <v>3</v>
      </c>
      <c r="BH106">
        <v>3</v>
      </c>
      <c r="BI106">
        <v>2</v>
      </c>
      <c r="BJ106">
        <v>2</v>
      </c>
      <c r="BK106">
        <v>2</v>
      </c>
      <c r="BL106">
        <v>2</v>
      </c>
      <c r="BM106">
        <v>2</v>
      </c>
      <c r="BN106">
        <v>2</v>
      </c>
      <c r="BO106">
        <v>2</v>
      </c>
      <c r="BP106">
        <v>2</v>
      </c>
      <c r="BQ106">
        <v>1</v>
      </c>
      <c r="BR106">
        <v>3</v>
      </c>
      <c r="BS106">
        <v>2</v>
      </c>
      <c r="BT106">
        <v>2</v>
      </c>
      <c r="BU106">
        <v>3</v>
      </c>
      <c r="BV106">
        <v>2</v>
      </c>
      <c r="BW106">
        <v>2</v>
      </c>
      <c r="BX106">
        <v>3</v>
      </c>
      <c r="BY106">
        <v>3</v>
      </c>
      <c r="BZ106">
        <v>3</v>
      </c>
      <c r="CA106">
        <v>3</v>
      </c>
      <c r="CB106">
        <v>3</v>
      </c>
      <c r="CC106">
        <v>2</v>
      </c>
      <c r="CD106">
        <v>2</v>
      </c>
      <c r="CE106">
        <v>2</v>
      </c>
      <c r="CF106">
        <v>2</v>
      </c>
      <c r="CG106">
        <v>3</v>
      </c>
      <c r="CH106">
        <v>2</v>
      </c>
    </row>
    <row r="107" spans="1:86" x14ac:dyDescent="0.25">
      <c r="A107" s="4"/>
      <c r="B107" s="2">
        <v>43751785</v>
      </c>
      <c r="C107">
        <v>4</v>
      </c>
      <c r="D107">
        <v>1</v>
      </c>
      <c r="E107">
        <v>5</v>
      </c>
      <c r="F107">
        <v>4</v>
      </c>
      <c r="G107">
        <v>5</v>
      </c>
      <c r="H107">
        <v>5</v>
      </c>
      <c r="I107">
        <v>1</v>
      </c>
      <c r="J107">
        <v>2</v>
      </c>
      <c r="K107">
        <v>1</v>
      </c>
      <c r="L107">
        <v>2</v>
      </c>
      <c r="M107">
        <v>3</v>
      </c>
      <c r="N107">
        <v>4</v>
      </c>
      <c r="O107">
        <v>1</v>
      </c>
      <c r="P107">
        <v>1</v>
      </c>
      <c r="Q107">
        <v>2</v>
      </c>
      <c r="R107">
        <v>3</v>
      </c>
      <c r="S107">
        <v>2</v>
      </c>
      <c r="T107">
        <v>2</v>
      </c>
      <c r="U107">
        <v>4</v>
      </c>
      <c r="V107">
        <v>3</v>
      </c>
      <c r="W107">
        <v>4</v>
      </c>
      <c r="X107">
        <v>4</v>
      </c>
      <c r="Y107">
        <v>4</v>
      </c>
      <c r="Z107">
        <v>3</v>
      </c>
      <c r="AA107">
        <v>3</v>
      </c>
      <c r="AB107">
        <v>3</v>
      </c>
      <c r="AC107">
        <v>3</v>
      </c>
      <c r="AD107">
        <v>4</v>
      </c>
      <c r="AE107">
        <v>3</v>
      </c>
      <c r="AF107">
        <v>3</v>
      </c>
      <c r="AG107">
        <v>1</v>
      </c>
      <c r="AH107">
        <v>2</v>
      </c>
      <c r="AI107">
        <v>2</v>
      </c>
      <c r="AJ107">
        <v>3</v>
      </c>
      <c r="AK107">
        <v>3</v>
      </c>
      <c r="AL107">
        <v>5</v>
      </c>
      <c r="AM107">
        <v>3</v>
      </c>
      <c r="AN107">
        <v>4</v>
      </c>
      <c r="AO107">
        <v>3</v>
      </c>
      <c r="AP107">
        <v>4</v>
      </c>
      <c r="AQ107">
        <v>4</v>
      </c>
      <c r="AR107">
        <v>4</v>
      </c>
      <c r="AS107">
        <v>1</v>
      </c>
      <c r="AT107">
        <v>1</v>
      </c>
      <c r="AU107">
        <v>3</v>
      </c>
      <c r="AV107">
        <v>2</v>
      </c>
      <c r="AW107">
        <v>2</v>
      </c>
      <c r="AX107">
        <v>3</v>
      </c>
      <c r="AY107">
        <v>1</v>
      </c>
      <c r="AZ107">
        <v>3</v>
      </c>
      <c r="BA107">
        <v>4</v>
      </c>
      <c r="BB107">
        <v>4</v>
      </c>
      <c r="BC107">
        <v>4</v>
      </c>
      <c r="BD107">
        <v>4</v>
      </c>
      <c r="BE107">
        <v>5</v>
      </c>
      <c r="BF107">
        <v>5</v>
      </c>
      <c r="BG107">
        <v>5</v>
      </c>
      <c r="BH107">
        <v>5</v>
      </c>
      <c r="BI107">
        <v>5</v>
      </c>
      <c r="BJ107">
        <v>5</v>
      </c>
      <c r="BK107">
        <v>1</v>
      </c>
      <c r="BL107">
        <v>2</v>
      </c>
      <c r="BM107">
        <v>2</v>
      </c>
      <c r="BN107">
        <v>3</v>
      </c>
      <c r="BO107">
        <v>2</v>
      </c>
      <c r="BP107">
        <v>4</v>
      </c>
      <c r="BQ107">
        <v>3</v>
      </c>
      <c r="BR107">
        <v>3</v>
      </c>
      <c r="BS107">
        <v>3</v>
      </c>
      <c r="BT107">
        <v>5</v>
      </c>
      <c r="BU107">
        <v>4</v>
      </c>
      <c r="BV107">
        <v>4</v>
      </c>
      <c r="BW107">
        <v>4</v>
      </c>
      <c r="BX107">
        <v>4</v>
      </c>
      <c r="BY107">
        <v>5</v>
      </c>
      <c r="BZ107">
        <v>5</v>
      </c>
      <c r="CA107">
        <v>5</v>
      </c>
      <c r="CB107">
        <v>4</v>
      </c>
      <c r="CC107">
        <v>2</v>
      </c>
      <c r="CD107">
        <v>3</v>
      </c>
      <c r="CE107">
        <v>3</v>
      </c>
      <c r="CF107">
        <v>3</v>
      </c>
      <c r="CG107">
        <v>4</v>
      </c>
      <c r="CH107">
        <v>2</v>
      </c>
    </row>
    <row r="108" spans="1:86" x14ac:dyDescent="0.25">
      <c r="A108" s="4"/>
      <c r="B108" s="2">
        <v>44882468</v>
      </c>
      <c r="C108">
        <v>4</v>
      </c>
      <c r="D108">
        <v>5</v>
      </c>
      <c r="E108">
        <v>5</v>
      </c>
      <c r="F108">
        <v>5</v>
      </c>
      <c r="G108">
        <v>4</v>
      </c>
      <c r="H108">
        <v>4</v>
      </c>
      <c r="I108">
        <v>1</v>
      </c>
      <c r="J108">
        <v>3</v>
      </c>
      <c r="K108">
        <v>3</v>
      </c>
      <c r="L108">
        <v>4</v>
      </c>
      <c r="M108">
        <v>5</v>
      </c>
      <c r="N108">
        <v>4</v>
      </c>
      <c r="O108">
        <v>1</v>
      </c>
      <c r="P108">
        <v>2</v>
      </c>
      <c r="Q108">
        <v>3</v>
      </c>
      <c r="R108">
        <v>2</v>
      </c>
      <c r="S108">
        <v>3</v>
      </c>
      <c r="T108">
        <v>4</v>
      </c>
      <c r="U108">
        <v>2</v>
      </c>
      <c r="V108">
        <v>3</v>
      </c>
      <c r="W108">
        <v>4</v>
      </c>
      <c r="X108">
        <v>5</v>
      </c>
      <c r="Y108">
        <v>3</v>
      </c>
      <c r="Z108">
        <v>4</v>
      </c>
      <c r="AA108">
        <v>2</v>
      </c>
      <c r="AB108">
        <v>4</v>
      </c>
      <c r="AC108">
        <v>4</v>
      </c>
      <c r="AD108">
        <v>5</v>
      </c>
      <c r="AE108">
        <v>5</v>
      </c>
      <c r="AF108">
        <v>5</v>
      </c>
      <c r="AG108">
        <v>2</v>
      </c>
      <c r="AH108">
        <v>2</v>
      </c>
      <c r="AI108">
        <v>4</v>
      </c>
      <c r="AJ108">
        <v>5</v>
      </c>
      <c r="AK108">
        <v>5</v>
      </c>
      <c r="AL108">
        <v>5</v>
      </c>
      <c r="AM108">
        <v>4</v>
      </c>
      <c r="AN108">
        <v>4</v>
      </c>
      <c r="AO108">
        <v>4</v>
      </c>
      <c r="AP108">
        <v>5</v>
      </c>
      <c r="AQ108">
        <v>5</v>
      </c>
      <c r="AR108">
        <v>4</v>
      </c>
      <c r="AS108">
        <v>2</v>
      </c>
      <c r="AT108">
        <v>3</v>
      </c>
      <c r="AU108">
        <v>4</v>
      </c>
      <c r="AV108">
        <v>4</v>
      </c>
      <c r="AW108">
        <v>5</v>
      </c>
      <c r="AX108">
        <v>5</v>
      </c>
      <c r="AY108">
        <v>1</v>
      </c>
      <c r="AZ108">
        <v>3</v>
      </c>
      <c r="BA108">
        <v>4</v>
      </c>
      <c r="BB108">
        <v>5</v>
      </c>
      <c r="BC108">
        <v>5</v>
      </c>
      <c r="BD108">
        <v>5</v>
      </c>
      <c r="BE108">
        <v>4</v>
      </c>
      <c r="BF108">
        <v>4</v>
      </c>
      <c r="BG108">
        <v>5</v>
      </c>
      <c r="BH108">
        <v>5</v>
      </c>
      <c r="BI108">
        <v>5</v>
      </c>
      <c r="BJ108">
        <v>5</v>
      </c>
      <c r="BK108">
        <v>3</v>
      </c>
      <c r="BL108">
        <v>4</v>
      </c>
      <c r="BM108">
        <v>4</v>
      </c>
      <c r="BN108">
        <v>5</v>
      </c>
      <c r="BO108">
        <v>5</v>
      </c>
      <c r="BP108">
        <v>4</v>
      </c>
      <c r="BQ108">
        <v>3</v>
      </c>
      <c r="BR108">
        <v>4</v>
      </c>
      <c r="BS108">
        <v>5</v>
      </c>
      <c r="BT108">
        <v>5</v>
      </c>
      <c r="BU108">
        <v>5</v>
      </c>
      <c r="BV108">
        <v>4</v>
      </c>
      <c r="BW108">
        <v>4</v>
      </c>
      <c r="BX108">
        <v>5</v>
      </c>
      <c r="BY108">
        <v>5</v>
      </c>
      <c r="BZ108">
        <v>5</v>
      </c>
      <c r="CA108">
        <v>5</v>
      </c>
      <c r="CB108">
        <v>5</v>
      </c>
      <c r="CC108">
        <v>3</v>
      </c>
      <c r="CD108">
        <v>4</v>
      </c>
      <c r="CE108">
        <v>4</v>
      </c>
      <c r="CF108">
        <v>4</v>
      </c>
      <c r="CG108">
        <v>5</v>
      </c>
      <c r="CH108">
        <v>4</v>
      </c>
    </row>
    <row r="109" spans="1:86" x14ac:dyDescent="0.25">
      <c r="A109" s="4"/>
      <c r="B109" s="2">
        <v>46034097</v>
      </c>
      <c r="C109">
        <v>3</v>
      </c>
      <c r="D109">
        <v>4</v>
      </c>
      <c r="E109">
        <v>5</v>
      </c>
      <c r="F109">
        <v>4</v>
      </c>
      <c r="G109">
        <v>5</v>
      </c>
      <c r="H109">
        <v>4</v>
      </c>
      <c r="I109">
        <v>1</v>
      </c>
      <c r="J109">
        <v>1</v>
      </c>
      <c r="K109">
        <v>1</v>
      </c>
      <c r="L109">
        <v>4</v>
      </c>
      <c r="M109">
        <v>3</v>
      </c>
      <c r="N109">
        <v>4</v>
      </c>
      <c r="O109">
        <v>1</v>
      </c>
      <c r="P109">
        <v>1</v>
      </c>
      <c r="Q109">
        <v>2</v>
      </c>
      <c r="R109">
        <v>2</v>
      </c>
      <c r="S109">
        <v>3</v>
      </c>
      <c r="T109">
        <v>2</v>
      </c>
      <c r="U109">
        <v>1</v>
      </c>
      <c r="V109">
        <v>2</v>
      </c>
      <c r="W109">
        <v>1</v>
      </c>
      <c r="X109">
        <v>2</v>
      </c>
      <c r="Y109">
        <v>4</v>
      </c>
      <c r="Z109">
        <v>4</v>
      </c>
      <c r="AA109">
        <v>2</v>
      </c>
      <c r="AB109">
        <v>2</v>
      </c>
      <c r="AC109">
        <v>2</v>
      </c>
      <c r="AD109">
        <v>4</v>
      </c>
      <c r="AE109">
        <v>4</v>
      </c>
      <c r="AF109">
        <v>3</v>
      </c>
      <c r="AG109">
        <v>1</v>
      </c>
      <c r="AH109">
        <v>1</v>
      </c>
      <c r="AI109">
        <v>3</v>
      </c>
      <c r="AJ109">
        <v>1</v>
      </c>
      <c r="AK109">
        <v>5</v>
      </c>
      <c r="AL109">
        <v>3</v>
      </c>
      <c r="AM109">
        <v>3</v>
      </c>
      <c r="AN109">
        <v>3</v>
      </c>
      <c r="AO109">
        <v>4</v>
      </c>
      <c r="AP109">
        <v>3</v>
      </c>
      <c r="AQ109">
        <v>4</v>
      </c>
      <c r="AR109">
        <v>4</v>
      </c>
      <c r="AS109">
        <v>1</v>
      </c>
      <c r="AT109">
        <v>1</v>
      </c>
      <c r="AU109">
        <v>4</v>
      </c>
      <c r="AV109">
        <v>3</v>
      </c>
      <c r="AW109">
        <v>4</v>
      </c>
      <c r="AX109">
        <v>5</v>
      </c>
      <c r="AY109">
        <v>1</v>
      </c>
      <c r="AZ109">
        <v>2</v>
      </c>
      <c r="BA109">
        <v>3</v>
      </c>
      <c r="BB109">
        <v>3</v>
      </c>
      <c r="BC109">
        <v>4</v>
      </c>
      <c r="BD109">
        <v>4</v>
      </c>
      <c r="BE109">
        <v>2</v>
      </c>
      <c r="BF109">
        <v>3</v>
      </c>
      <c r="BG109">
        <v>4</v>
      </c>
      <c r="BH109">
        <v>3</v>
      </c>
      <c r="BI109">
        <v>5</v>
      </c>
      <c r="BJ109">
        <v>5</v>
      </c>
      <c r="BK109">
        <v>1</v>
      </c>
      <c r="BL109">
        <v>3</v>
      </c>
      <c r="BM109">
        <v>2</v>
      </c>
      <c r="BN109">
        <v>3</v>
      </c>
      <c r="BO109">
        <v>3</v>
      </c>
      <c r="BP109">
        <v>3</v>
      </c>
      <c r="BQ109">
        <v>4</v>
      </c>
      <c r="BR109">
        <v>4</v>
      </c>
      <c r="BS109">
        <v>5</v>
      </c>
      <c r="BT109">
        <v>5</v>
      </c>
      <c r="BU109">
        <v>2</v>
      </c>
      <c r="BV109">
        <v>4</v>
      </c>
      <c r="BW109">
        <v>5</v>
      </c>
      <c r="BX109">
        <v>5</v>
      </c>
      <c r="BY109">
        <v>5</v>
      </c>
      <c r="BZ109">
        <v>4</v>
      </c>
      <c r="CA109">
        <v>5</v>
      </c>
      <c r="CB109">
        <v>4</v>
      </c>
      <c r="CC109">
        <v>4</v>
      </c>
      <c r="CD109">
        <v>5</v>
      </c>
      <c r="CE109">
        <v>3</v>
      </c>
      <c r="CF109">
        <v>2</v>
      </c>
      <c r="CG109">
        <v>4</v>
      </c>
      <c r="CH109">
        <v>3</v>
      </c>
    </row>
    <row r="110" spans="1:86" x14ac:dyDescent="0.25">
      <c r="A110" s="4"/>
      <c r="B110" s="2">
        <v>46772205</v>
      </c>
      <c r="C110">
        <v>4</v>
      </c>
      <c r="D110">
        <v>4</v>
      </c>
      <c r="E110">
        <v>4</v>
      </c>
      <c r="F110">
        <v>5</v>
      </c>
      <c r="G110">
        <v>3</v>
      </c>
      <c r="H110">
        <v>3</v>
      </c>
      <c r="I110">
        <v>1</v>
      </c>
      <c r="J110">
        <v>2</v>
      </c>
      <c r="K110">
        <v>1</v>
      </c>
      <c r="L110">
        <v>2</v>
      </c>
      <c r="M110">
        <v>3</v>
      </c>
      <c r="N110">
        <v>4</v>
      </c>
      <c r="O110">
        <v>1</v>
      </c>
      <c r="P110">
        <v>1</v>
      </c>
      <c r="Q110">
        <v>2</v>
      </c>
      <c r="R110">
        <v>3</v>
      </c>
      <c r="S110">
        <v>3</v>
      </c>
      <c r="T110">
        <v>2</v>
      </c>
      <c r="U110">
        <v>2</v>
      </c>
      <c r="V110">
        <v>2</v>
      </c>
      <c r="W110">
        <v>4</v>
      </c>
      <c r="X110">
        <v>3</v>
      </c>
      <c r="Y110">
        <v>3</v>
      </c>
      <c r="Z110">
        <v>4</v>
      </c>
      <c r="AA110">
        <v>2</v>
      </c>
      <c r="AB110">
        <v>4</v>
      </c>
      <c r="AC110">
        <v>4</v>
      </c>
      <c r="AD110">
        <v>4</v>
      </c>
      <c r="AE110">
        <v>3</v>
      </c>
      <c r="AF110">
        <v>3</v>
      </c>
      <c r="AG110">
        <v>1</v>
      </c>
      <c r="AH110">
        <v>2</v>
      </c>
      <c r="AI110">
        <v>4</v>
      </c>
      <c r="AJ110">
        <v>3</v>
      </c>
      <c r="AK110">
        <v>4</v>
      </c>
      <c r="AL110">
        <v>4</v>
      </c>
      <c r="AM110">
        <v>2</v>
      </c>
      <c r="AN110">
        <v>2</v>
      </c>
      <c r="AO110">
        <v>3</v>
      </c>
      <c r="AP110">
        <v>4</v>
      </c>
      <c r="AQ110">
        <v>3</v>
      </c>
      <c r="AR110">
        <v>4</v>
      </c>
      <c r="AS110">
        <v>2</v>
      </c>
      <c r="AT110">
        <v>2</v>
      </c>
      <c r="AU110">
        <v>3</v>
      </c>
      <c r="AV110">
        <v>4</v>
      </c>
      <c r="AW110">
        <v>4</v>
      </c>
      <c r="AX110">
        <v>4</v>
      </c>
      <c r="AY110">
        <v>2</v>
      </c>
      <c r="AZ110">
        <v>4</v>
      </c>
      <c r="BA110">
        <v>3</v>
      </c>
      <c r="BB110">
        <v>5</v>
      </c>
      <c r="BC110">
        <v>5</v>
      </c>
      <c r="BD110">
        <v>5</v>
      </c>
      <c r="BE110">
        <v>2</v>
      </c>
      <c r="BF110">
        <v>4</v>
      </c>
      <c r="BG110">
        <v>3</v>
      </c>
      <c r="BH110">
        <v>5</v>
      </c>
      <c r="BI110">
        <v>4</v>
      </c>
      <c r="BJ110">
        <v>3</v>
      </c>
      <c r="BK110">
        <v>3</v>
      </c>
      <c r="BL110">
        <v>4</v>
      </c>
      <c r="BM110">
        <v>5</v>
      </c>
      <c r="BN110">
        <v>4</v>
      </c>
      <c r="BO110">
        <v>5</v>
      </c>
      <c r="BP110">
        <v>4</v>
      </c>
      <c r="BQ110">
        <v>2</v>
      </c>
      <c r="BR110">
        <v>2</v>
      </c>
      <c r="BS110">
        <v>4</v>
      </c>
      <c r="BT110">
        <v>4</v>
      </c>
      <c r="BU110">
        <v>5</v>
      </c>
      <c r="BV110">
        <v>3</v>
      </c>
      <c r="BW110">
        <v>5</v>
      </c>
      <c r="BX110">
        <v>3</v>
      </c>
      <c r="BY110">
        <v>4</v>
      </c>
      <c r="BZ110">
        <v>4</v>
      </c>
      <c r="CA110">
        <v>5</v>
      </c>
      <c r="CB110">
        <v>4</v>
      </c>
      <c r="CC110">
        <v>3</v>
      </c>
      <c r="CD110">
        <v>4</v>
      </c>
      <c r="CE110">
        <v>5</v>
      </c>
      <c r="CF110">
        <v>4</v>
      </c>
      <c r="CG110">
        <v>5</v>
      </c>
      <c r="CH110">
        <v>5</v>
      </c>
    </row>
    <row r="111" spans="1:86" x14ac:dyDescent="0.25">
      <c r="A111" s="4"/>
      <c r="B111" s="2">
        <v>47195365</v>
      </c>
      <c r="C111">
        <v>3</v>
      </c>
      <c r="D111">
        <v>4</v>
      </c>
      <c r="E111">
        <v>4</v>
      </c>
      <c r="F111">
        <v>5</v>
      </c>
      <c r="G111">
        <v>4</v>
      </c>
      <c r="H111">
        <v>5</v>
      </c>
      <c r="I111">
        <v>2</v>
      </c>
      <c r="J111">
        <v>2</v>
      </c>
      <c r="K111">
        <v>3</v>
      </c>
      <c r="L111">
        <v>5</v>
      </c>
      <c r="M111">
        <v>3</v>
      </c>
      <c r="N111">
        <v>5</v>
      </c>
      <c r="O111">
        <v>2</v>
      </c>
      <c r="P111">
        <v>2</v>
      </c>
      <c r="Q111">
        <v>3</v>
      </c>
      <c r="R111">
        <v>3</v>
      </c>
      <c r="S111">
        <v>4</v>
      </c>
      <c r="T111">
        <v>4</v>
      </c>
      <c r="U111">
        <v>3</v>
      </c>
      <c r="V111">
        <v>3</v>
      </c>
      <c r="W111">
        <v>3</v>
      </c>
      <c r="X111">
        <v>3</v>
      </c>
      <c r="Y111">
        <v>4</v>
      </c>
      <c r="Z111">
        <v>4</v>
      </c>
      <c r="AA111">
        <v>3</v>
      </c>
      <c r="AB111">
        <v>3</v>
      </c>
      <c r="AC111">
        <v>4</v>
      </c>
      <c r="AD111">
        <v>3</v>
      </c>
      <c r="AE111">
        <v>4</v>
      </c>
      <c r="AF111">
        <v>4</v>
      </c>
      <c r="AG111">
        <v>1</v>
      </c>
      <c r="AH111">
        <v>2</v>
      </c>
      <c r="AI111">
        <v>2</v>
      </c>
      <c r="AJ111">
        <v>3</v>
      </c>
      <c r="AK111">
        <v>3</v>
      </c>
      <c r="AL111">
        <v>2</v>
      </c>
      <c r="AM111">
        <v>3</v>
      </c>
      <c r="AN111">
        <v>4</v>
      </c>
      <c r="AO111">
        <v>5</v>
      </c>
      <c r="AP111">
        <v>4</v>
      </c>
      <c r="AQ111">
        <v>3</v>
      </c>
      <c r="AR111">
        <v>3</v>
      </c>
      <c r="AS111">
        <v>2</v>
      </c>
      <c r="AT111">
        <v>3</v>
      </c>
      <c r="AU111">
        <v>3</v>
      </c>
      <c r="AV111">
        <v>3</v>
      </c>
      <c r="AW111">
        <v>4</v>
      </c>
      <c r="AX111">
        <v>4</v>
      </c>
      <c r="AY111">
        <v>2</v>
      </c>
      <c r="AZ111">
        <v>4</v>
      </c>
      <c r="BA111">
        <v>3</v>
      </c>
      <c r="BB111">
        <v>4</v>
      </c>
      <c r="BC111">
        <v>4</v>
      </c>
      <c r="BD111">
        <v>5</v>
      </c>
      <c r="BE111">
        <v>4</v>
      </c>
      <c r="BF111">
        <v>3</v>
      </c>
      <c r="BG111">
        <v>3</v>
      </c>
      <c r="BH111">
        <v>4</v>
      </c>
      <c r="BI111">
        <v>4</v>
      </c>
      <c r="BJ111">
        <v>4</v>
      </c>
      <c r="BK111">
        <v>3</v>
      </c>
      <c r="BL111">
        <v>4</v>
      </c>
      <c r="BM111">
        <v>4</v>
      </c>
      <c r="BN111">
        <v>3</v>
      </c>
      <c r="BO111">
        <v>4</v>
      </c>
      <c r="BP111">
        <v>4</v>
      </c>
      <c r="BQ111">
        <v>3</v>
      </c>
      <c r="BR111">
        <v>5</v>
      </c>
      <c r="BS111">
        <v>4</v>
      </c>
      <c r="BT111">
        <v>4</v>
      </c>
      <c r="BU111">
        <v>5</v>
      </c>
      <c r="BV111">
        <v>3</v>
      </c>
      <c r="BW111">
        <v>4</v>
      </c>
      <c r="BX111">
        <v>4</v>
      </c>
      <c r="BY111">
        <v>4</v>
      </c>
      <c r="BZ111">
        <v>5</v>
      </c>
      <c r="CA111">
        <v>5</v>
      </c>
      <c r="CB111">
        <v>4</v>
      </c>
      <c r="CC111">
        <v>3</v>
      </c>
      <c r="CD111">
        <v>3</v>
      </c>
      <c r="CE111">
        <v>4</v>
      </c>
      <c r="CF111">
        <v>3</v>
      </c>
      <c r="CG111">
        <v>4</v>
      </c>
      <c r="CH111">
        <v>3</v>
      </c>
    </row>
    <row r="112" spans="1:86" x14ac:dyDescent="0.25">
      <c r="A112" s="4"/>
      <c r="B112" s="2">
        <v>47491070</v>
      </c>
      <c r="C112">
        <v>5</v>
      </c>
      <c r="D112">
        <v>4</v>
      </c>
      <c r="E112">
        <v>4</v>
      </c>
      <c r="F112">
        <v>5</v>
      </c>
      <c r="G112">
        <v>5</v>
      </c>
      <c r="H112">
        <v>5</v>
      </c>
      <c r="I112">
        <v>1</v>
      </c>
      <c r="J112">
        <v>2</v>
      </c>
      <c r="K112">
        <v>2</v>
      </c>
      <c r="L112">
        <v>4</v>
      </c>
      <c r="M112">
        <v>3</v>
      </c>
      <c r="N112">
        <v>3</v>
      </c>
      <c r="O112">
        <v>1</v>
      </c>
      <c r="P112">
        <v>1</v>
      </c>
      <c r="Q112">
        <v>2</v>
      </c>
      <c r="R112">
        <v>3</v>
      </c>
      <c r="S112">
        <v>3</v>
      </c>
      <c r="T112">
        <v>4</v>
      </c>
      <c r="U112">
        <v>3</v>
      </c>
      <c r="V112">
        <v>2</v>
      </c>
      <c r="W112">
        <v>4</v>
      </c>
      <c r="X112">
        <v>2</v>
      </c>
      <c r="Y112">
        <v>4</v>
      </c>
      <c r="Z112">
        <v>4</v>
      </c>
      <c r="AA112">
        <v>4</v>
      </c>
      <c r="AB112">
        <v>4</v>
      </c>
      <c r="AC112">
        <v>4</v>
      </c>
      <c r="AD112">
        <v>5</v>
      </c>
      <c r="AE112">
        <v>3</v>
      </c>
      <c r="AF112">
        <v>2</v>
      </c>
      <c r="AG112">
        <v>2</v>
      </c>
      <c r="AH112">
        <v>2</v>
      </c>
      <c r="AI112">
        <v>2</v>
      </c>
      <c r="AJ112">
        <v>4</v>
      </c>
      <c r="AK112">
        <v>5</v>
      </c>
      <c r="AL112">
        <v>3</v>
      </c>
      <c r="AM112">
        <v>3</v>
      </c>
      <c r="AN112">
        <v>3</v>
      </c>
      <c r="AO112">
        <v>4</v>
      </c>
      <c r="AP112">
        <v>3</v>
      </c>
      <c r="AQ112">
        <v>4</v>
      </c>
      <c r="AR112">
        <v>4</v>
      </c>
      <c r="AS112">
        <v>1</v>
      </c>
      <c r="AT112">
        <v>3</v>
      </c>
      <c r="AU112">
        <v>3</v>
      </c>
      <c r="AV112">
        <v>4</v>
      </c>
      <c r="AW112">
        <v>5</v>
      </c>
      <c r="AX112">
        <v>5</v>
      </c>
      <c r="AY112">
        <v>3</v>
      </c>
      <c r="AZ112">
        <v>3</v>
      </c>
      <c r="BA112">
        <v>5</v>
      </c>
      <c r="BB112">
        <v>5</v>
      </c>
      <c r="BC112">
        <v>5</v>
      </c>
      <c r="BD112">
        <v>5</v>
      </c>
      <c r="BE112">
        <v>2</v>
      </c>
      <c r="BF112">
        <v>3</v>
      </c>
      <c r="BG112">
        <v>5</v>
      </c>
      <c r="BH112">
        <v>4</v>
      </c>
      <c r="BI112">
        <v>5</v>
      </c>
      <c r="BJ112">
        <v>4</v>
      </c>
      <c r="BK112">
        <v>3</v>
      </c>
      <c r="BL112">
        <v>4</v>
      </c>
      <c r="BM112">
        <v>4</v>
      </c>
      <c r="BN112">
        <v>4</v>
      </c>
      <c r="BO112">
        <v>4</v>
      </c>
      <c r="BP112">
        <v>4</v>
      </c>
      <c r="BQ112">
        <v>3</v>
      </c>
      <c r="BR112">
        <v>4</v>
      </c>
      <c r="BS112">
        <v>4</v>
      </c>
      <c r="BT112">
        <v>4</v>
      </c>
      <c r="BU112">
        <v>5</v>
      </c>
      <c r="BV112">
        <v>4</v>
      </c>
      <c r="BW112">
        <v>4</v>
      </c>
      <c r="BX112">
        <v>4</v>
      </c>
      <c r="BY112">
        <v>4</v>
      </c>
      <c r="BZ112">
        <v>5</v>
      </c>
      <c r="CA112">
        <v>5</v>
      </c>
      <c r="CB112">
        <v>5</v>
      </c>
      <c r="CC112">
        <v>3</v>
      </c>
      <c r="CD112">
        <v>2</v>
      </c>
      <c r="CE112">
        <v>3</v>
      </c>
      <c r="CF112">
        <v>3</v>
      </c>
      <c r="CG112">
        <v>3</v>
      </c>
      <c r="CH112">
        <v>4</v>
      </c>
    </row>
    <row r="113" spans="1:88" x14ac:dyDescent="0.25">
      <c r="A113" s="4"/>
      <c r="B113" s="2">
        <v>49881657</v>
      </c>
      <c r="C113">
        <v>5</v>
      </c>
      <c r="D113">
        <v>5</v>
      </c>
      <c r="E113">
        <v>5</v>
      </c>
      <c r="F113">
        <v>5</v>
      </c>
      <c r="G113">
        <v>5</v>
      </c>
      <c r="H113">
        <v>5</v>
      </c>
      <c r="I113">
        <v>2</v>
      </c>
      <c r="J113">
        <v>3</v>
      </c>
      <c r="K113">
        <v>3</v>
      </c>
      <c r="L113">
        <v>4</v>
      </c>
      <c r="M113">
        <v>4</v>
      </c>
      <c r="N113">
        <v>4</v>
      </c>
      <c r="O113">
        <v>2</v>
      </c>
      <c r="P113">
        <v>3</v>
      </c>
      <c r="Q113">
        <v>3</v>
      </c>
      <c r="R113">
        <v>3</v>
      </c>
      <c r="S113">
        <v>4</v>
      </c>
      <c r="T113">
        <v>4</v>
      </c>
      <c r="U113">
        <v>3</v>
      </c>
      <c r="V113">
        <v>3</v>
      </c>
      <c r="W113">
        <v>5</v>
      </c>
      <c r="X113">
        <v>4</v>
      </c>
      <c r="Y113">
        <v>5</v>
      </c>
      <c r="Z113">
        <v>4</v>
      </c>
      <c r="AA113">
        <v>2</v>
      </c>
      <c r="AB113">
        <v>4</v>
      </c>
      <c r="AC113">
        <v>5</v>
      </c>
      <c r="AD113">
        <v>5</v>
      </c>
      <c r="AE113">
        <v>5</v>
      </c>
      <c r="AF113">
        <v>4</v>
      </c>
      <c r="AG113">
        <v>2</v>
      </c>
      <c r="AH113">
        <v>2</v>
      </c>
      <c r="AI113">
        <v>3</v>
      </c>
      <c r="AJ113">
        <v>4</v>
      </c>
      <c r="AK113">
        <v>5</v>
      </c>
      <c r="AL113">
        <v>3</v>
      </c>
      <c r="AM113">
        <v>3</v>
      </c>
      <c r="AN113">
        <v>3</v>
      </c>
      <c r="AO113">
        <v>4</v>
      </c>
      <c r="AP113">
        <v>5</v>
      </c>
      <c r="AQ113">
        <v>5</v>
      </c>
      <c r="AR113">
        <v>5</v>
      </c>
      <c r="AS113">
        <v>2</v>
      </c>
      <c r="AT113">
        <v>3</v>
      </c>
      <c r="AU113">
        <v>4</v>
      </c>
      <c r="AV113">
        <v>4</v>
      </c>
      <c r="AW113">
        <v>4</v>
      </c>
      <c r="AX113">
        <v>4</v>
      </c>
      <c r="AY113">
        <v>2</v>
      </c>
      <c r="AZ113">
        <v>3</v>
      </c>
      <c r="BA113">
        <v>4</v>
      </c>
      <c r="BB113">
        <v>4</v>
      </c>
      <c r="BC113">
        <v>5</v>
      </c>
      <c r="BD113">
        <v>5</v>
      </c>
      <c r="BE113">
        <v>4</v>
      </c>
      <c r="BF113">
        <v>5</v>
      </c>
      <c r="BG113">
        <v>5</v>
      </c>
      <c r="BH113">
        <v>5</v>
      </c>
      <c r="BI113">
        <v>5</v>
      </c>
      <c r="BJ113">
        <v>5</v>
      </c>
      <c r="BK113">
        <v>2</v>
      </c>
      <c r="BL113">
        <v>4</v>
      </c>
      <c r="BM113">
        <v>4</v>
      </c>
      <c r="BN113">
        <v>4</v>
      </c>
      <c r="BO113">
        <v>4</v>
      </c>
      <c r="BP113">
        <v>4</v>
      </c>
      <c r="BQ113">
        <v>3</v>
      </c>
      <c r="BR113">
        <v>5</v>
      </c>
      <c r="BS113">
        <v>5</v>
      </c>
      <c r="BT113">
        <v>5</v>
      </c>
      <c r="BU113">
        <v>5</v>
      </c>
      <c r="BV113">
        <v>5</v>
      </c>
      <c r="BW113">
        <v>4</v>
      </c>
      <c r="BX113">
        <v>5</v>
      </c>
      <c r="BY113">
        <v>5</v>
      </c>
      <c r="BZ113">
        <v>5</v>
      </c>
      <c r="CA113">
        <v>5</v>
      </c>
      <c r="CB113">
        <v>5</v>
      </c>
      <c r="CC113">
        <v>2</v>
      </c>
      <c r="CD113">
        <v>5</v>
      </c>
      <c r="CE113">
        <v>4</v>
      </c>
      <c r="CF113">
        <v>4</v>
      </c>
      <c r="CG113">
        <v>4</v>
      </c>
      <c r="CH113">
        <v>5</v>
      </c>
    </row>
    <row r="114" spans="1:88" x14ac:dyDescent="0.25">
      <c r="A114" s="4"/>
      <c r="B114" s="2">
        <v>51918173</v>
      </c>
      <c r="C114">
        <v>4</v>
      </c>
      <c r="D114">
        <v>4</v>
      </c>
      <c r="E114">
        <v>5</v>
      </c>
      <c r="F114">
        <v>5</v>
      </c>
      <c r="G114">
        <v>5</v>
      </c>
      <c r="H114">
        <v>5</v>
      </c>
      <c r="I114">
        <v>1</v>
      </c>
      <c r="J114">
        <v>2</v>
      </c>
      <c r="K114">
        <v>2</v>
      </c>
      <c r="L114">
        <v>3</v>
      </c>
      <c r="M114">
        <v>4</v>
      </c>
      <c r="N114">
        <v>5</v>
      </c>
      <c r="O114">
        <v>2</v>
      </c>
      <c r="P114">
        <v>2</v>
      </c>
      <c r="Q114">
        <v>2</v>
      </c>
      <c r="R114">
        <v>4</v>
      </c>
      <c r="S114">
        <v>3</v>
      </c>
      <c r="T114">
        <v>4</v>
      </c>
      <c r="U114">
        <v>2</v>
      </c>
      <c r="V114">
        <v>3</v>
      </c>
      <c r="W114">
        <v>4</v>
      </c>
      <c r="X114">
        <v>2</v>
      </c>
      <c r="Y114">
        <v>3</v>
      </c>
      <c r="Z114">
        <v>3</v>
      </c>
      <c r="AA114">
        <v>2</v>
      </c>
      <c r="AB114">
        <v>3</v>
      </c>
      <c r="AC114">
        <v>4</v>
      </c>
      <c r="AD114">
        <v>4</v>
      </c>
      <c r="AE114">
        <v>4</v>
      </c>
      <c r="AF114">
        <v>3</v>
      </c>
      <c r="AG114">
        <v>1</v>
      </c>
      <c r="AH114">
        <v>3</v>
      </c>
      <c r="AI114">
        <v>3</v>
      </c>
      <c r="AJ114">
        <v>3</v>
      </c>
      <c r="AK114">
        <v>3</v>
      </c>
      <c r="AL114">
        <v>4</v>
      </c>
      <c r="AM114">
        <v>2</v>
      </c>
      <c r="AN114">
        <v>2</v>
      </c>
      <c r="AO114">
        <v>3</v>
      </c>
      <c r="AP114">
        <v>3</v>
      </c>
      <c r="AQ114">
        <v>4</v>
      </c>
      <c r="AR114">
        <v>4</v>
      </c>
      <c r="AS114">
        <v>3</v>
      </c>
      <c r="AT114">
        <v>2</v>
      </c>
      <c r="AU114">
        <v>3</v>
      </c>
      <c r="AV114">
        <v>3</v>
      </c>
      <c r="AW114">
        <v>3</v>
      </c>
      <c r="AX114">
        <v>3</v>
      </c>
      <c r="AY114">
        <v>3</v>
      </c>
      <c r="AZ114">
        <v>3</v>
      </c>
      <c r="BA114">
        <v>4</v>
      </c>
      <c r="BB114">
        <v>3</v>
      </c>
      <c r="BC114">
        <v>4</v>
      </c>
      <c r="BD114">
        <v>4</v>
      </c>
      <c r="BE114">
        <v>4</v>
      </c>
      <c r="BF114">
        <v>4</v>
      </c>
      <c r="BG114">
        <v>5</v>
      </c>
      <c r="BH114">
        <v>3</v>
      </c>
      <c r="BI114">
        <v>4</v>
      </c>
      <c r="BJ114">
        <v>5</v>
      </c>
      <c r="BK114">
        <v>2</v>
      </c>
      <c r="BL114">
        <v>3</v>
      </c>
      <c r="BM114">
        <v>4</v>
      </c>
      <c r="BN114">
        <v>3</v>
      </c>
      <c r="BO114">
        <v>3</v>
      </c>
      <c r="BP114">
        <v>4</v>
      </c>
      <c r="BQ114">
        <v>3</v>
      </c>
      <c r="BR114">
        <v>5</v>
      </c>
      <c r="BS114">
        <v>4</v>
      </c>
      <c r="BT114">
        <v>5</v>
      </c>
      <c r="BU114">
        <v>4</v>
      </c>
      <c r="BV114">
        <v>5</v>
      </c>
      <c r="BW114">
        <v>3</v>
      </c>
      <c r="BX114">
        <v>4</v>
      </c>
      <c r="BY114">
        <v>5</v>
      </c>
      <c r="BZ114">
        <v>4</v>
      </c>
      <c r="CA114">
        <v>4</v>
      </c>
      <c r="CB114">
        <v>5</v>
      </c>
      <c r="CC114">
        <v>3</v>
      </c>
      <c r="CD114">
        <v>3</v>
      </c>
      <c r="CE114">
        <v>3</v>
      </c>
      <c r="CF114">
        <v>4</v>
      </c>
      <c r="CG114">
        <v>3</v>
      </c>
      <c r="CH114">
        <v>3</v>
      </c>
    </row>
    <row r="115" spans="1:88" x14ac:dyDescent="0.25">
      <c r="A115" s="3"/>
      <c r="B115" s="2" t="s">
        <v>105</v>
      </c>
      <c r="C115">
        <f xml:space="preserve"> _xlfn.T.TEST(C90:C100,C101:C114,2,3)</f>
        <v>0.25544593769940027</v>
      </c>
      <c r="D115">
        <f t="shared" ref="D115:BO115" si="12" xml:space="preserve"> _xlfn.T.TEST(D90:D100,D101:D114,2,3)</f>
        <v>0.11308518943875756</v>
      </c>
      <c r="E115">
        <f t="shared" si="12"/>
        <v>0.77395114637245443</v>
      </c>
      <c r="F115">
        <f t="shared" si="12"/>
        <v>0.9698964246879449</v>
      </c>
      <c r="G115">
        <f t="shared" si="12"/>
        <v>0.38142469890899289</v>
      </c>
      <c r="H115">
        <f t="shared" si="12"/>
        <v>0.69686495452140518</v>
      </c>
      <c r="I115">
        <f t="shared" si="12"/>
        <v>0.13865900153100769</v>
      </c>
      <c r="J115">
        <f t="shared" si="12"/>
        <v>0.55337167897416739</v>
      </c>
      <c r="K115">
        <f t="shared" si="12"/>
        <v>5.0761357452735995E-2</v>
      </c>
      <c r="L115">
        <f t="shared" si="12"/>
        <v>2.7532883827429216E-2</v>
      </c>
      <c r="M115">
        <f t="shared" si="12"/>
        <v>0.12070281091986187</v>
      </c>
      <c r="N115">
        <f t="shared" si="12"/>
        <v>9.1330367418187369E-2</v>
      </c>
      <c r="O115">
        <f t="shared" si="12"/>
        <v>2.6450276088148775E-2</v>
      </c>
      <c r="P115">
        <f t="shared" si="12"/>
        <v>8.3980868421699315E-2</v>
      </c>
      <c r="Q115">
        <f t="shared" si="12"/>
        <v>0.31842709454154272</v>
      </c>
      <c r="R115">
        <f t="shared" si="12"/>
        <v>0.24013165046118226</v>
      </c>
      <c r="S115">
        <f t="shared" si="12"/>
        <v>0.12578250203321825</v>
      </c>
      <c r="T115">
        <f t="shared" si="12"/>
        <v>0.3015916036498712</v>
      </c>
      <c r="U115">
        <f t="shared" si="12"/>
        <v>6.4957482833900406E-3</v>
      </c>
      <c r="V115">
        <f t="shared" si="12"/>
        <v>3.5324561416078043E-3</v>
      </c>
      <c r="W115">
        <f t="shared" si="12"/>
        <v>0.2152064241610778</v>
      </c>
      <c r="X115">
        <f t="shared" si="12"/>
        <v>0.1874225523033502</v>
      </c>
      <c r="Y115">
        <f t="shared" si="12"/>
        <v>1.7398510392936339E-2</v>
      </c>
      <c r="Z115">
        <f t="shared" si="12"/>
        <v>9.0829571246849455E-3</v>
      </c>
      <c r="AA115">
        <f t="shared" si="12"/>
        <v>0.32057845831344123</v>
      </c>
      <c r="AB115">
        <f t="shared" si="12"/>
        <v>0.71803750240708542</v>
      </c>
      <c r="AC115">
        <f t="shared" si="12"/>
        <v>0.4529083329644471</v>
      </c>
      <c r="AD115">
        <f t="shared" si="12"/>
        <v>0.92792508799977991</v>
      </c>
      <c r="AE115">
        <f t="shared" si="12"/>
        <v>0.61830859092081925</v>
      </c>
      <c r="AF115">
        <f t="shared" si="12"/>
        <v>0.55224928703137321</v>
      </c>
      <c r="AG115">
        <f t="shared" si="12"/>
        <v>0.2202432294792338</v>
      </c>
      <c r="AH115">
        <f t="shared" si="12"/>
        <v>0.27195971960621584</v>
      </c>
      <c r="AI115">
        <f t="shared" si="12"/>
        <v>2.570292308346778E-2</v>
      </c>
      <c r="AJ115">
        <f t="shared" si="12"/>
        <v>9.7564263307058363E-2</v>
      </c>
      <c r="AK115">
        <f t="shared" si="12"/>
        <v>0.40427659506776015</v>
      </c>
      <c r="AL115">
        <f t="shared" si="12"/>
        <v>0.62308295919432388</v>
      </c>
      <c r="AM115">
        <f t="shared" si="12"/>
        <v>0.46809960563682051</v>
      </c>
      <c r="AN115">
        <f t="shared" si="12"/>
        <v>0.89417035806009093</v>
      </c>
      <c r="AO115">
        <f t="shared" si="12"/>
        <v>0.86405676723130143</v>
      </c>
      <c r="AP115">
        <f t="shared" si="12"/>
        <v>0.25359662614951106</v>
      </c>
      <c r="AQ115">
        <f t="shared" si="12"/>
        <v>4.5289716800950862E-2</v>
      </c>
      <c r="AR115">
        <f t="shared" si="12"/>
        <v>0.95866900379884323</v>
      </c>
      <c r="AS115">
        <f t="shared" si="12"/>
        <v>6.3012768333357908E-2</v>
      </c>
      <c r="AT115">
        <f t="shared" si="12"/>
        <v>2.3244452061180674E-2</v>
      </c>
      <c r="AU115">
        <f t="shared" si="12"/>
        <v>4.4725793039024735E-2</v>
      </c>
      <c r="AV115">
        <f t="shared" si="12"/>
        <v>0.25444150519857756</v>
      </c>
      <c r="AW115">
        <f t="shared" si="12"/>
        <v>0.69548962936877268</v>
      </c>
      <c r="AX115">
        <f t="shared" si="12"/>
        <v>0.91612091978989341</v>
      </c>
      <c r="AY115">
        <f t="shared" si="12"/>
        <v>1.606558870456893E-2</v>
      </c>
      <c r="AZ115">
        <f t="shared" si="12"/>
        <v>7.5298495258066214E-2</v>
      </c>
      <c r="BA115">
        <f t="shared" si="12"/>
        <v>1.4055283721208595E-2</v>
      </c>
      <c r="BB115">
        <f t="shared" si="12"/>
        <v>0.33504969203221202</v>
      </c>
      <c r="BC115">
        <f t="shared" si="12"/>
        <v>0.91298838303456864</v>
      </c>
      <c r="BD115">
        <f t="shared" si="12"/>
        <v>0.86786589540616499</v>
      </c>
      <c r="BE115">
        <f t="shared" si="12"/>
        <v>0.11763900690997264</v>
      </c>
      <c r="BF115">
        <f t="shared" si="12"/>
        <v>6.659973960772983E-2</v>
      </c>
      <c r="BG115">
        <f t="shared" si="12"/>
        <v>0.39977917972372012</v>
      </c>
      <c r="BH115">
        <f t="shared" si="12"/>
        <v>0.54427837866562412</v>
      </c>
      <c r="BI115">
        <f t="shared" si="12"/>
        <v>0.93909913002503775</v>
      </c>
      <c r="BJ115">
        <f t="shared" si="12"/>
        <v>0.56605970454253929</v>
      </c>
      <c r="BK115">
        <f t="shared" si="12"/>
        <v>8.96596833174374E-2</v>
      </c>
      <c r="BL115">
        <f t="shared" si="12"/>
        <v>0.13609851890879571</v>
      </c>
      <c r="BM115">
        <f t="shared" si="12"/>
        <v>0.20645789645792245</v>
      </c>
      <c r="BN115">
        <f t="shared" si="12"/>
        <v>0.12230657343951842</v>
      </c>
      <c r="BO115">
        <f t="shared" si="12"/>
        <v>0.62592668953254971</v>
      </c>
      <c r="BP115">
        <f t="shared" ref="BP115:CH115" si="13" xml:space="preserve"> _xlfn.T.TEST(BP90:BP100,BP101:BP114,2,3)</f>
        <v>0.52197907435717017</v>
      </c>
      <c r="BQ115">
        <f t="shared" si="13"/>
        <v>0.10416885415522503</v>
      </c>
      <c r="BR115">
        <f t="shared" si="13"/>
        <v>0.34813228502595783</v>
      </c>
      <c r="BS115">
        <f t="shared" si="13"/>
        <v>0.72090550870920633</v>
      </c>
      <c r="BT115">
        <f t="shared" si="13"/>
        <v>0.75308784808071527</v>
      </c>
      <c r="BU115">
        <f t="shared" si="13"/>
        <v>0.49161408709853516</v>
      </c>
      <c r="BV115">
        <f t="shared" si="13"/>
        <v>0.24359052517776059</v>
      </c>
      <c r="BW115">
        <f t="shared" si="13"/>
        <v>7.2978154981304623E-3</v>
      </c>
      <c r="BX115">
        <f t="shared" si="13"/>
        <v>0.18174694306021108</v>
      </c>
      <c r="BY115">
        <f t="shared" si="13"/>
        <v>0.11388545030580935</v>
      </c>
      <c r="BZ115">
        <f t="shared" si="13"/>
        <v>0.5190530137675502</v>
      </c>
      <c r="CA115">
        <f t="shared" si="13"/>
        <v>0.38440224153398117</v>
      </c>
      <c r="CB115">
        <f t="shared" si="13"/>
        <v>0.69019144402201682</v>
      </c>
      <c r="CC115">
        <f t="shared" si="13"/>
        <v>0.83235346107961417</v>
      </c>
      <c r="CD115">
        <f t="shared" si="13"/>
        <v>0.58495955886424422</v>
      </c>
      <c r="CE115">
        <f t="shared" si="13"/>
        <v>0.26272882283565602</v>
      </c>
      <c r="CF115">
        <f t="shared" si="13"/>
        <v>0.22219221263465944</v>
      </c>
      <c r="CG115">
        <f t="shared" si="13"/>
        <v>0.48017126706568969</v>
      </c>
      <c r="CH115">
        <f t="shared" si="13"/>
        <v>0.4489044560423443</v>
      </c>
    </row>
    <row r="116" spans="1:88" x14ac:dyDescent="0.25">
      <c r="B116" s="2" t="s">
        <v>106</v>
      </c>
      <c r="C116" t="str">
        <f xml:space="preserve"> IF(C115&lt;0.05,"Sí", "No")</f>
        <v>No</v>
      </c>
      <c r="D116" t="str">
        <f t="shared" ref="D116:BO116" si="14" xml:space="preserve"> IF(D115&lt;0.05,"Sí", "No")</f>
        <v>No</v>
      </c>
      <c r="E116" t="str">
        <f t="shared" si="14"/>
        <v>No</v>
      </c>
      <c r="F116" t="str">
        <f t="shared" si="14"/>
        <v>No</v>
      </c>
      <c r="G116" t="str">
        <f t="shared" si="14"/>
        <v>No</v>
      </c>
      <c r="H116" t="str">
        <f t="shared" si="14"/>
        <v>No</v>
      </c>
      <c r="I116" t="str">
        <f t="shared" si="14"/>
        <v>No</v>
      </c>
      <c r="J116" t="str">
        <f t="shared" si="14"/>
        <v>No</v>
      </c>
      <c r="K116" t="str">
        <f t="shared" si="14"/>
        <v>No</v>
      </c>
      <c r="L116" t="str">
        <f t="shared" si="14"/>
        <v>Sí</v>
      </c>
      <c r="M116" t="str">
        <f t="shared" si="14"/>
        <v>No</v>
      </c>
      <c r="N116" t="str">
        <f t="shared" si="14"/>
        <v>No</v>
      </c>
      <c r="O116" t="str">
        <f t="shared" si="14"/>
        <v>Sí</v>
      </c>
      <c r="P116" t="str">
        <f t="shared" si="14"/>
        <v>No</v>
      </c>
      <c r="Q116" t="str">
        <f t="shared" si="14"/>
        <v>No</v>
      </c>
      <c r="R116" t="str">
        <f t="shared" si="14"/>
        <v>No</v>
      </c>
      <c r="S116" t="str">
        <f t="shared" si="14"/>
        <v>No</v>
      </c>
      <c r="T116" t="str">
        <f t="shared" si="14"/>
        <v>No</v>
      </c>
      <c r="U116" t="str">
        <f t="shared" si="14"/>
        <v>Sí</v>
      </c>
      <c r="V116" t="str">
        <f t="shared" si="14"/>
        <v>Sí</v>
      </c>
      <c r="W116" t="str">
        <f t="shared" si="14"/>
        <v>No</v>
      </c>
      <c r="X116" t="str">
        <f t="shared" si="14"/>
        <v>No</v>
      </c>
      <c r="Y116" t="str">
        <f t="shared" si="14"/>
        <v>Sí</v>
      </c>
      <c r="Z116" t="str">
        <f t="shared" si="14"/>
        <v>Sí</v>
      </c>
      <c r="AA116" t="str">
        <f t="shared" si="14"/>
        <v>No</v>
      </c>
      <c r="AB116" t="str">
        <f t="shared" si="14"/>
        <v>No</v>
      </c>
      <c r="AC116" t="str">
        <f t="shared" si="14"/>
        <v>No</v>
      </c>
      <c r="AD116" t="str">
        <f t="shared" si="14"/>
        <v>No</v>
      </c>
      <c r="AE116" t="str">
        <f t="shared" si="14"/>
        <v>No</v>
      </c>
      <c r="AF116" t="str">
        <f t="shared" si="14"/>
        <v>No</v>
      </c>
      <c r="AG116" t="str">
        <f t="shared" si="14"/>
        <v>No</v>
      </c>
      <c r="AH116" t="str">
        <f t="shared" si="14"/>
        <v>No</v>
      </c>
      <c r="AI116" t="str">
        <f t="shared" si="14"/>
        <v>Sí</v>
      </c>
      <c r="AJ116" t="str">
        <f t="shared" si="14"/>
        <v>No</v>
      </c>
      <c r="AK116" t="str">
        <f t="shared" si="14"/>
        <v>No</v>
      </c>
      <c r="AL116" t="str">
        <f t="shared" si="14"/>
        <v>No</v>
      </c>
      <c r="AM116" t="str">
        <f t="shared" si="14"/>
        <v>No</v>
      </c>
      <c r="AN116" t="str">
        <f t="shared" si="14"/>
        <v>No</v>
      </c>
      <c r="AO116" t="str">
        <f t="shared" si="14"/>
        <v>No</v>
      </c>
      <c r="AP116" t="str">
        <f t="shared" si="14"/>
        <v>No</v>
      </c>
      <c r="AQ116" t="str">
        <f t="shared" si="14"/>
        <v>Sí</v>
      </c>
      <c r="AR116" t="str">
        <f t="shared" si="14"/>
        <v>No</v>
      </c>
      <c r="AS116" t="str">
        <f t="shared" si="14"/>
        <v>No</v>
      </c>
      <c r="AT116" t="str">
        <f t="shared" si="14"/>
        <v>Sí</v>
      </c>
      <c r="AU116" t="str">
        <f t="shared" si="14"/>
        <v>Sí</v>
      </c>
      <c r="AV116" t="str">
        <f t="shared" si="14"/>
        <v>No</v>
      </c>
      <c r="AW116" t="str">
        <f t="shared" si="14"/>
        <v>No</v>
      </c>
      <c r="AX116" t="str">
        <f t="shared" si="14"/>
        <v>No</v>
      </c>
      <c r="AY116" t="str">
        <f t="shared" si="14"/>
        <v>Sí</v>
      </c>
      <c r="AZ116" t="str">
        <f t="shared" si="14"/>
        <v>No</v>
      </c>
      <c r="BA116" t="str">
        <f t="shared" si="14"/>
        <v>Sí</v>
      </c>
      <c r="BB116" t="str">
        <f t="shared" si="14"/>
        <v>No</v>
      </c>
      <c r="BC116" t="str">
        <f t="shared" si="14"/>
        <v>No</v>
      </c>
      <c r="BD116" t="str">
        <f t="shared" si="14"/>
        <v>No</v>
      </c>
      <c r="BE116" t="str">
        <f t="shared" si="14"/>
        <v>No</v>
      </c>
      <c r="BF116" t="str">
        <f t="shared" si="14"/>
        <v>No</v>
      </c>
      <c r="BG116" t="str">
        <f t="shared" si="14"/>
        <v>No</v>
      </c>
      <c r="BH116" t="str">
        <f t="shared" si="14"/>
        <v>No</v>
      </c>
      <c r="BI116" t="str">
        <f t="shared" si="14"/>
        <v>No</v>
      </c>
      <c r="BJ116" t="str">
        <f t="shared" si="14"/>
        <v>No</v>
      </c>
      <c r="BK116" t="str">
        <f t="shared" si="14"/>
        <v>No</v>
      </c>
      <c r="BL116" t="str">
        <f t="shared" si="14"/>
        <v>No</v>
      </c>
      <c r="BM116" t="str">
        <f t="shared" si="14"/>
        <v>No</v>
      </c>
      <c r="BN116" t="str">
        <f t="shared" si="14"/>
        <v>No</v>
      </c>
      <c r="BO116" t="str">
        <f t="shared" si="14"/>
        <v>No</v>
      </c>
      <c r="BP116" t="str">
        <f t="shared" ref="BP116:CH116" si="15" xml:space="preserve"> IF(BP115&lt;0.05,"Sí", "No")</f>
        <v>No</v>
      </c>
      <c r="BQ116" t="str">
        <f t="shared" si="15"/>
        <v>No</v>
      </c>
      <c r="BR116" t="str">
        <f t="shared" si="15"/>
        <v>No</v>
      </c>
      <c r="BS116" t="str">
        <f t="shared" si="15"/>
        <v>No</v>
      </c>
      <c r="BT116" t="str">
        <f t="shared" si="15"/>
        <v>No</v>
      </c>
      <c r="BU116" t="str">
        <f t="shared" si="15"/>
        <v>No</v>
      </c>
      <c r="BV116" t="str">
        <f t="shared" si="15"/>
        <v>No</v>
      </c>
      <c r="BW116" t="str">
        <f t="shared" si="15"/>
        <v>Sí</v>
      </c>
      <c r="BX116" t="str">
        <f t="shared" si="15"/>
        <v>No</v>
      </c>
      <c r="BY116" t="str">
        <f t="shared" si="15"/>
        <v>No</v>
      </c>
      <c r="BZ116" t="str">
        <f t="shared" si="15"/>
        <v>No</v>
      </c>
      <c r="CA116" t="str">
        <f t="shared" si="15"/>
        <v>No</v>
      </c>
      <c r="CB116" t="str">
        <f t="shared" si="15"/>
        <v>No</v>
      </c>
      <c r="CC116" t="str">
        <f t="shared" si="15"/>
        <v>No</v>
      </c>
      <c r="CD116" t="str">
        <f t="shared" si="15"/>
        <v>No</v>
      </c>
      <c r="CE116" t="str">
        <f t="shared" si="15"/>
        <v>No</v>
      </c>
      <c r="CF116" t="str">
        <f t="shared" si="15"/>
        <v>No</v>
      </c>
      <c r="CG116" t="str">
        <f t="shared" si="15"/>
        <v>No</v>
      </c>
      <c r="CH116" t="str">
        <f t="shared" si="15"/>
        <v>No</v>
      </c>
      <c r="CJ116">
        <f xml:space="preserve"> COUNTIF(C116:CH116,"No")</f>
        <v>71</v>
      </c>
    </row>
    <row r="118" spans="1:88" x14ac:dyDescent="0.25">
      <c r="A118" s="4" t="s">
        <v>7</v>
      </c>
      <c r="B118" s="2">
        <v>4375163</v>
      </c>
      <c r="C118">
        <v>4</v>
      </c>
      <c r="D118">
        <v>3</v>
      </c>
      <c r="E118">
        <v>5</v>
      </c>
      <c r="F118">
        <v>5</v>
      </c>
      <c r="G118">
        <v>3</v>
      </c>
      <c r="H118">
        <v>5</v>
      </c>
      <c r="I118">
        <v>1</v>
      </c>
      <c r="J118">
        <v>3</v>
      </c>
      <c r="K118">
        <v>2</v>
      </c>
      <c r="L118">
        <v>2</v>
      </c>
      <c r="M118">
        <v>5</v>
      </c>
      <c r="N118">
        <v>4</v>
      </c>
      <c r="O118">
        <v>1</v>
      </c>
      <c r="P118">
        <v>1</v>
      </c>
      <c r="Q118">
        <v>1</v>
      </c>
      <c r="R118">
        <v>3</v>
      </c>
      <c r="S118">
        <v>3</v>
      </c>
      <c r="T118">
        <v>3</v>
      </c>
      <c r="U118">
        <v>2</v>
      </c>
      <c r="V118">
        <v>3</v>
      </c>
      <c r="W118">
        <v>3</v>
      </c>
      <c r="X118">
        <v>3</v>
      </c>
      <c r="Y118">
        <v>4</v>
      </c>
      <c r="Z118">
        <v>5</v>
      </c>
      <c r="AA118">
        <v>1</v>
      </c>
      <c r="AB118">
        <v>3</v>
      </c>
      <c r="AC118">
        <v>2</v>
      </c>
      <c r="AD118">
        <v>2</v>
      </c>
      <c r="AE118">
        <v>4</v>
      </c>
      <c r="AF118">
        <v>4</v>
      </c>
      <c r="AG118">
        <v>1</v>
      </c>
      <c r="AH118">
        <v>1</v>
      </c>
      <c r="AI118">
        <v>2</v>
      </c>
      <c r="AJ118">
        <v>4</v>
      </c>
      <c r="AK118">
        <v>4</v>
      </c>
      <c r="AL118">
        <v>5</v>
      </c>
      <c r="AM118">
        <v>2</v>
      </c>
      <c r="AN118">
        <v>2</v>
      </c>
      <c r="AO118">
        <v>3</v>
      </c>
      <c r="AP118">
        <v>2</v>
      </c>
      <c r="AQ118">
        <v>4</v>
      </c>
      <c r="AR118">
        <v>3</v>
      </c>
      <c r="AS118">
        <v>1</v>
      </c>
      <c r="AT118">
        <v>2</v>
      </c>
      <c r="AU118">
        <v>2</v>
      </c>
      <c r="AV118">
        <v>4</v>
      </c>
      <c r="AW118">
        <v>3</v>
      </c>
      <c r="AX118">
        <v>3</v>
      </c>
      <c r="AY118">
        <v>1</v>
      </c>
      <c r="AZ118">
        <v>2</v>
      </c>
      <c r="BA118">
        <v>4</v>
      </c>
      <c r="BB118">
        <v>4</v>
      </c>
      <c r="BC118">
        <v>3</v>
      </c>
      <c r="BD118">
        <v>3</v>
      </c>
      <c r="BE118">
        <v>5</v>
      </c>
      <c r="BF118">
        <v>5</v>
      </c>
      <c r="BG118">
        <v>4</v>
      </c>
      <c r="BH118">
        <v>5</v>
      </c>
      <c r="BI118">
        <v>5</v>
      </c>
      <c r="BJ118">
        <v>3</v>
      </c>
      <c r="BK118">
        <v>1</v>
      </c>
      <c r="BL118">
        <v>2</v>
      </c>
      <c r="BM118">
        <v>2</v>
      </c>
      <c r="BN118">
        <v>4</v>
      </c>
      <c r="BO118">
        <v>4</v>
      </c>
      <c r="BP118">
        <v>2</v>
      </c>
      <c r="BQ118">
        <v>3</v>
      </c>
      <c r="BR118">
        <v>3</v>
      </c>
      <c r="BS118">
        <v>3</v>
      </c>
      <c r="BT118">
        <v>4</v>
      </c>
      <c r="BU118">
        <v>2</v>
      </c>
      <c r="BV118">
        <v>4</v>
      </c>
      <c r="BW118">
        <v>2</v>
      </c>
      <c r="BX118">
        <v>3</v>
      </c>
      <c r="BY118">
        <v>3</v>
      </c>
      <c r="BZ118">
        <v>4</v>
      </c>
      <c r="CA118">
        <v>4</v>
      </c>
      <c r="CB118">
        <v>3</v>
      </c>
      <c r="CC118">
        <v>2</v>
      </c>
      <c r="CD118">
        <v>3</v>
      </c>
      <c r="CE118">
        <v>2</v>
      </c>
      <c r="CF118">
        <v>3</v>
      </c>
      <c r="CG118">
        <v>4</v>
      </c>
      <c r="CH118">
        <v>4</v>
      </c>
    </row>
    <row r="119" spans="1:88" x14ac:dyDescent="0.25">
      <c r="A119" s="4"/>
      <c r="B119" s="2">
        <v>16534479</v>
      </c>
      <c r="C119">
        <v>4</v>
      </c>
      <c r="D119">
        <v>4</v>
      </c>
      <c r="E119">
        <v>5</v>
      </c>
      <c r="F119">
        <v>5</v>
      </c>
      <c r="G119">
        <v>4</v>
      </c>
      <c r="H119">
        <v>4</v>
      </c>
      <c r="I119">
        <v>2</v>
      </c>
      <c r="J119">
        <v>1</v>
      </c>
      <c r="K119">
        <v>3</v>
      </c>
      <c r="L119">
        <v>3</v>
      </c>
      <c r="M119">
        <v>4</v>
      </c>
      <c r="N119">
        <v>3</v>
      </c>
      <c r="O119">
        <v>2</v>
      </c>
      <c r="P119">
        <v>3</v>
      </c>
      <c r="Q119">
        <v>3</v>
      </c>
      <c r="R119">
        <v>4</v>
      </c>
      <c r="S119">
        <v>3</v>
      </c>
      <c r="T119">
        <v>3</v>
      </c>
      <c r="U119">
        <v>4</v>
      </c>
      <c r="V119">
        <v>3</v>
      </c>
      <c r="W119">
        <v>4</v>
      </c>
      <c r="X119">
        <v>3</v>
      </c>
      <c r="Y119">
        <v>5</v>
      </c>
      <c r="Z119">
        <v>4</v>
      </c>
      <c r="AA119">
        <v>3</v>
      </c>
      <c r="AB119">
        <v>4</v>
      </c>
      <c r="AC119">
        <v>4</v>
      </c>
      <c r="AD119">
        <v>4</v>
      </c>
      <c r="AE119">
        <v>4</v>
      </c>
      <c r="AF119">
        <v>4</v>
      </c>
      <c r="AG119">
        <v>2</v>
      </c>
      <c r="AH119">
        <v>4</v>
      </c>
      <c r="AI119">
        <v>3</v>
      </c>
      <c r="AJ119">
        <v>3</v>
      </c>
      <c r="AK119">
        <v>3</v>
      </c>
      <c r="AL119">
        <v>3</v>
      </c>
      <c r="AM119">
        <v>4</v>
      </c>
      <c r="AN119">
        <v>4</v>
      </c>
      <c r="AO119">
        <v>3</v>
      </c>
      <c r="AP119">
        <v>4</v>
      </c>
      <c r="AQ119">
        <v>5</v>
      </c>
      <c r="AR119">
        <v>3</v>
      </c>
      <c r="AS119">
        <v>2</v>
      </c>
      <c r="AT119">
        <v>2</v>
      </c>
      <c r="AU119">
        <v>3</v>
      </c>
      <c r="AV119">
        <v>2</v>
      </c>
      <c r="AW119">
        <v>2</v>
      </c>
      <c r="AX119">
        <v>3</v>
      </c>
      <c r="AY119">
        <v>1</v>
      </c>
      <c r="AZ119">
        <v>2</v>
      </c>
      <c r="BA119">
        <v>4</v>
      </c>
      <c r="BB119">
        <v>5</v>
      </c>
      <c r="BC119">
        <v>4</v>
      </c>
      <c r="BD119">
        <v>4</v>
      </c>
      <c r="BE119">
        <v>5</v>
      </c>
      <c r="BF119">
        <v>4</v>
      </c>
      <c r="BG119">
        <v>4</v>
      </c>
      <c r="BH119">
        <v>4</v>
      </c>
      <c r="BI119">
        <v>4</v>
      </c>
      <c r="BJ119">
        <v>4</v>
      </c>
      <c r="BK119">
        <v>3</v>
      </c>
      <c r="BL119">
        <v>3</v>
      </c>
      <c r="BM119">
        <v>3</v>
      </c>
      <c r="BN119">
        <v>4</v>
      </c>
      <c r="BO119">
        <v>3</v>
      </c>
      <c r="BP119">
        <v>2</v>
      </c>
      <c r="BQ119">
        <v>3</v>
      </c>
      <c r="BR119">
        <v>4</v>
      </c>
      <c r="BS119">
        <v>3</v>
      </c>
      <c r="BT119">
        <v>4</v>
      </c>
      <c r="BU119">
        <v>4</v>
      </c>
      <c r="BV119">
        <v>5</v>
      </c>
      <c r="BW119">
        <v>5</v>
      </c>
      <c r="BX119">
        <v>4</v>
      </c>
      <c r="BY119">
        <v>5</v>
      </c>
      <c r="BZ119">
        <v>4</v>
      </c>
      <c r="CA119">
        <v>5</v>
      </c>
      <c r="CB119">
        <v>5</v>
      </c>
      <c r="CC119">
        <v>4</v>
      </c>
      <c r="CD119">
        <v>3</v>
      </c>
      <c r="CE119">
        <v>3</v>
      </c>
      <c r="CF119">
        <v>2</v>
      </c>
      <c r="CG119">
        <v>2</v>
      </c>
      <c r="CH119">
        <v>5</v>
      </c>
    </row>
    <row r="120" spans="1:88" x14ac:dyDescent="0.25">
      <c r="A120" s="4"/>
      <c r="B120" s="2">
        <v>26659209</v>
      </c>
      <c r="C120">
        <v>5</v>
      </c>
      <c r="D120">
        <v>5</v>
      </c>
      <c r="E120">
        <v>4</v>
      </c>
      <c r="F120">
        <v>4</v>
      </c>
      <c r="G120">
        <v>5</v>
      </c>
      <c r="H120">
        <v>5</v>
      </c>
      <c r="I120">
        <v>1</v>
      </c>
      <c r="J120">
        <v>1</v>
      </c>
      <c r="K120">
        <v>3</v>
      </c>
      <c r="L120">
        <v>3</v>
      </c>
      <c r="M120">
        <v>4</v>
      </c>
      <c r="N120">
        <v>4</v>
      </c>
      <c r="O120">
        <v>1</v>
      </c>
      <c r="P120">
        <v>1</v>
      </c>
      <c r="Q120">
        <v>2</v>
      </c>
      <c r="R120">
        <v>1</v>
      </c>
      <c r="S120">
        <v>4</v>
      </c>
      <c r="T120">
        <v>4</v>
      </c>
      <c r="U120">
        <v>4</v>
      </c>
      <c r="V120">
        <v>4</v>
      </c>
      <c r="W120">
        <v>2</v>
      </c>
      <c r="X120">
        <v>4</v>
      </c>
      <c r="Y120">
        <v>4</v>
      </c>
      <c r="Z120">
        <v>3</v>
      </c>
      <c r="AA120">
        <v>4</v>
      </c>
      <c r="AB120">
        <v>4</v>
      </c>
      <c r="AC120">
        <v>3</v>
      </c>
      <c r="AD120">
        <v>4</v>
      </c>
      <c r="AE120">
        <v>4</v>
      </c>
      <c r="AF120">
        <v>4</v>
      </c>
      <c r="AG120">
        <v>1</v>
      </c>
      <c r="AH120">
        <v>2</v>
      </c>
      <c r="AI120">
        <v>5</v>
      </c>
      <c r="AJ120">
        <v>5</v>
      </c>
      <c r="AK120">
        <v>4</v>
      </c>
      <c r="AL120">
        <v>4</v>
      </c>
      <c r="AM120">
        <v>2</v>
      </c>
      <c r="AN120">
        <v>4</v>
      </c>
      <c r="AO120">
        <v>3</v>
      </c>
      <c r="AP120">
        <v>2</v>
      </c>
      <c r="AQ120">
        <v>3</v>
      </c>
      <c r="AR120">
        <v>4</v>
      </c>
      <c r="AS120">
        <v>1</v>
      </c>
      <c r="AT120">
        <v>5</v>
      </c>
      <c r="AU120">
        <v>5</v>
      </c>
      <c r="AV120">
        <v>5</v>
      </c>
      <c r="AW120">
        <v>5</v>
      </c>
      <c r="AX120">
        <v>5</v>
      </c>
      <c r="AY120">
        <v>1</v>
      </c>
      <c r="AZ120">
        <v>1</v>
      </c>
      <c r="BA120">
        <v>3</v>
      </c>
      <c r="BB120">
        <v>4</v>
      </c>
      <c r="BC120">
        <v>3</v>
      </c>
      <c r="BD120">
        <v>3</v>
      </c>
      <c r="BE120">
        <v>5</v>
      </c>
      <c r="BF120">
        <v>3</v>
      </c>
      <c r="BG120">
        <v>5</v>
      </c>
      <c r="BH120">
        <v>4</v>
      </c>
      <c r="BI120">
        <v>5</v>
      </c>
      <c r="BJ120">
        <v>4</v>
      </c>
      <c r="BK120">
        <v>1</v>
      </c>
      <c r="BL120">
        <v>5</v>
      </c>
      <c r="BM120">
        <v>3</v>
      </c>
      <c r="BN120">
        <v>4</v>
      </c>
      <c r="BO120">
        <v>4</v>
      </c>
      <c r="BP120">
        <v>4</v>
      </c>
      <c r="BQ120">
        <v>2</v>
      </c>
      <c r="BR120">
        <v>4</v>
      </c>
      <c r="BS120">
        <v>4</v>
      </c>
      <c r="BT120">
        <v>5</v>
      </c>
      <c r="BU120">
        <v>4</v>
      </c>
      <c r="BV120">
        <v>5</v>
      </c>
      <c r="BW120">
        <v>4</v>
      </c>
      <c r="BX120">
        <v>5</v>
      </c>
      <c r="BY120">
        <v>4</v>
      </c>
      <c r="BZ120">
        <v>4</v>
      </c>
      <c r="CA120">
        <v>4</v>
      </c>
      <c r="CB120">
        <v>4</v>
      </c>
      <c r="CC120">
        <v>3</v>
      </c>
      <c r="CD120">
        <v>4</v>
      </c>
      <c r="CE120">
        <v>3</v>
      </c>
      <c r="CF120">
        <v>4</v>
      </c>
      <c r="CG120">
        <v>3</v>
      </c>
      <c r="CH120">
        <v>3</v>
      </c>
    </row>
    <row r="121" spans="1:88" x14ac:dyDescent="0.25">
      <c r="A121" s="4"/>
      <c r="B121" s="2">
        <v>27434686</v>
      </c>
      <c r="C121">
        <v>3</v>
      </c>
      <c r="D121">
        <v>4</v>
      </c>
      <c r="E121">
        <v>3</v>
      </c>
      <c r="F121">
        <v>3</v>
      </c>
      <c r="G121">
        <v>4</v>
      </c>
      <c r="H121">
        <v>3</v>
      </c>
      <c r="I121">
        <v>2</v>
      </c>
      <c r="J121">
        <v>2</v>
      </c>
      <c r="K121">
        <v>4</v>
      </c>
      <c r="L121">
        <v>3</v>
      </c>
      <c r="M121">
        <v>3</v>
      </c>
      <c r="N121">
        <v>4</v>
      </c>
      <c r="O121">
        <v>2</v>
      </c>
      <c r="P121">
        <v>2</v>
      </c>
      <c r="Q121">
        <v>3</v>
      </c>
      <c r="R121">
        <v>3</v>
      </c>
      <c r="S121">
        <v>4</v>
      </c>
      <c r="T121">
        <v>3</v>
      </c>
      <c r="U121">
        <v>3</v>
      </c>
      <c r="V121">
        <v>3</v>
      </c>
      <c r="W121">
        <v>3</v>
      </c>
      <c r="X121">
        <v>2</v>
      </c>
      <c r="Y121">
        <v>4</v>
      </c>
      <c r="Z121">
        <v>3</v>
      </c>
      <c r="AA121">
        <v>2</v>
      </c>
      <c r="AB121">
        <v>3</v>
      </c>
      <c r="AC121">
        <v>3</v>
      </c>
      <c r="AD121">
        <v>3</v>
      </c>
      <c r="AE121">
        <v>3</v>
      </c>
      <c r="AF121">
        <v>4</v>
      </c>
      <c r="AG121">
        <v>2</v>
      </c>
      <c r="AH121">
        <v>3</v>
      </c>
      <c r="AI121">
        <v>3</v>
      </c>
      <c r="AJ121">
        <v>4</v>
      </c>
      <c r="AK121">
        <v>4</v>
      </c>
      <c r="AL121">
        <v>4</v>
      </c>
      <c r="AM121">
        <v>2</v>
      </c>
      <c r="AN121">
        <v>2</v>
      </c>
      <c r="AO121">
        <v>3</v>
      </c>
      <c r="AP121">
        <v>3</v>
      </c>
      <c r="AQ121">
        <v>3</v>
      </c>
      <c r="AR121">
        <v>2</v>
      </c>
      <c r="AS121">
        <v>3</v>
      </c>
      <c r="AT121">
        <v>3</v>
      </c>
      <c r="AU121">
        <v>4</v>
      </c>
      <c r="AV121">
        <v>2</v>
      </c>
      <c r="AW121">
        <v>4</v>
      </c>
      <c r="AX121">
        <v>3</v>
      </c>
      <c r="AY121">
        <v>1</v>
      </c>
      <c r="AZ121">
        <v>3</v>
      </c>
      <c r="BA121">
        <v>4</v>
      </c>
      <c r="BB121">
        <v>5</v>
      </c>
      <c r="BC121">
        <v>4</v>
      </c>
      <c r="BD121">
        <v>4</v>
      </c>
      <c r="BE121">
        <v>3</v>
      </c>
      <c r="BF121">
        <v>3</v>
      </c>
      <c r="BG121">
        <v>3</v>
      </c>
      <c r="BH121">
        <v>3</v>
      </c>
      <c r="BI121">
        <v>3</v>
      </c>
      <c r="BJ121">
        <v>4</v>
      </c>
      <c r="BK121">
        <v>5</v>
      </c>
      <c r="BL121">
        <v>3</v>
      </c>
      <c r="BM121">
        <v>4</v>
      </c>
      <c r="BN121">
        <v>4</v>
      </c>
      <c r="BO121">
        <v>3</v>
      </c>
      <c r="BP121">
        <v>3</v>
      </c>
      <c r="BQ121">
        <v>3</v>
      </c>
      <c r="BR121">
        <v>4</v>
      </c>
      <c r="BS121">
        <v>5</v>
      </c>
      <c r="BT121">
        <v>4</v>
      </c>
      <c r="BU121">
        <v>5</v>
      </c>
      <c r="BV121">
        <v>4</v>
      </c>
      <c r="BW121">
        <v>3</v>
      </c>
      <c r="BX121">
        <v>3</v>
      </c>
      <c r="BY121">
        <v>4</v>
      </c>
      <c r="BZ121">
        <v>4</v>
      </c>
      <c r="CA121">
        <v>3</v>
      </c>
      <c r="CB121">
        <v>4</v>
      </c>
      <c r="CC121">
        <v>4</v>
      </c>
      <c r="CD121">
        <v>3</v>
      </c>
      <c r="CE121">
        <v>4</v>
      </c>
      <c r="CF121">
        <v>3</v>
      </c>
      <c r="CG121">
        <v>3</v>
      </c>
      <c r="CH121">
        <v>2</v>
      </c>
    </row>
    <row r="122" spans="1:88" x14ac:dyDescent="0.25">
      <c r="A122" s="4"/>
      <c r="B122" s="2">
        <v>28127505</v>
      </c>
      <c r="C122">
        <v>4</v>
      </c>
      <c r="D122">
        <v>4</v>
      </c>
      <c r="E122">
        <v>4</v>
      </c>
      <c r="F122">
        <v>4</v>
      </c>
      <c r="G122">
        <v>4</v>
      </c>
      <c r="H122">
        <v>4</v>
      </c>
      <c r="I122">
        <v>3</v>
      </c>
      <c r="J122">
        <v>3</v>
      </c>
      <c r="K122">
        <v>4</v>
      </c>
      <c r="L122">
        <v>4</v>
      </c>
      <c r="M122">
        <v>4</v>
      </c>
      <c r="N122">
        <v>4</v>
      </c>
      <c r="O122">
        <v>3</v>
      </c>
      <c r="P122">
        <v>3</v>
      </c>
      <c r="Q122">
        <v>4</v>
      </c>
      <c r="R122">
        <v>4</v>
      </c>
      <c r="S122">
        <v>4</v>
      </c>
      <c r="T122">
        <v>4</v>
      </c>
      <c r="U122">
        <v>4</v>
      </c>
      <c r="V122">
        <v>4</v>
      </c>
      <c r="W122">
        <v>4</v>
      </c>
      <c r="X122">
        <v>4</v>
      </c>
      <c r="Y122">
        <v>4</v>
      </c>
      <c r="Z122">
        <v>4</v>
      </c>
      <c r="AA122">
        <v>3</v>
      </c>
      <c r="AB122">
        <v>4</v>
      </c>
      <c r="AC122">
        <v>3</v>
      </c>
      <c r="AD122">
        <v>4</v>
      </c>
      <c r="AE122">
        <v>4</v>
      </c>
      <c r="AF122">
        <v>4</v>
      </c>
      <c r="AG122">
        <v>3</v>
      </c>
      <c r="AH122">
        <v>4</v>
      </c>
      <c r="AI122">
        <v>4</v>
      </c>
      <c r="AJ122">
        <v>4</v>
      </c>
      <c r="AK122">
        <v>4</v>
      </c>
      <c r="AL122">
        <v>4</v>
      </c>
      <c r="AM122">
        <v>4</v>
      </c>
      <c r="AN122">
        <v>5</v>
      </c>
      <c r="AO122">
        <v>5</v>
      </c>
      <c r="AP122">
        <v>5</v>
      </c>
      <c r="AQ122">
        <v>5</v>
      </c>
      <c r="AR122">
        <v>5</v>
      </c>
      <c r="AS122">
        <v>4</v>
      </c>
      <c r="AT122">
        <v>4</v>
      </c>
      <c r="AU122">
        <v>4</v>
      </c>
      <c r="AV122">
        <v>4</v>
      </c>
      <c r="AW122">
        <v>4</v>
      </c>
      <c r="AX122">
        <v>4</v>
      </c>
      <c r="AY122">
        <v>4</v>
      </c>
      <c r="AZ122">
        <v>4</v>
      </c>
      <c r="BA122">
        <v>4</v>
      </c>
      <c r="BB122">
        <v>4</v>
      </c>
      <c r="BC122">
        <v>4</v>
      </c>
      <c r="BD122">
        <v>4</v>
      </c>
      <c r="BE122">
        <v>4</v>
      </c>
      <c r="BF122">
        <v>4</v>
      </c>
      <c r="BG122">
        <v>4</v>
      </c>
      <c r="BH122">
        <v>4</v>
      </c>
      <c r="BI122">
        <v>4</v>
      </c>
      <c r="BJ122">
        <v>4</v>
      </c>
      <c r="BK122">
        <v>3</v>
      </c>
      <c r="BL122">
        <v>4</v>
      </c>
      <c r="BM122">
        <v>4</v>
      </c>
      <c r="BN122">
        <v>3</v>
      </c>
      <c r="BO122">
        <v>4</v>
      </c>
      <c r="BP122">
        <v>4</v>
      </c>
      <c r="BQ122">
        <v>4</v>
      </c>
      <c r="BR122">
        <v>4</v>
      </c>
      <c r="BS122">
        <v>4</v>
      </c>
      <c r="BT122">
        <v>4</v>
      </c>
      <c r="BU122">
        <v>4</v>
      </c>
      <c r="BV122">
        <v>4</v>
      </c>
      <c r="BW122">
        <v>5</v>
      </c>
      <c r="BX122">
        <v>5</v>
      </c>
      <c r="BY122">
        <v>5</v>
      </c>
      <c r="BZ122">
        <v>5</v>
      </c>
      <c r="CA122">
        <v>5</v>
      </c>
      <c r="CB122">
        <v>5</v>
      </c>
      <c r="CC122">
        <v>4</v>
      </c>
      <c r="CD122">
        <v>4</v>
      </c>
      <c r="CE122">
        <v>4</v>
      </c>
      <c r="CF122">
        <v>4</v>
      </c>
      <c r="CG122">
        <v>4</v>
      </c>
      <c r="CH122">
        <v>4</v>
      </c>
    </row>
    <row r="123" spans="1:88" x14ac:dyDescent="0.25">
      <c r="A123" s="4"/>
      <c r="B123" s="2">
        <v>38481252</v>
      </c>
      <c r="C123">
        <v>4</v>
      </c>
      <c r="D123">
        <v>5</v>
      </c>
      <c r="E123">
        <v>4</v>
      </c>
      <c r="F123">
        <v>5</v>
      </c>
      <c r="G123">
        <v>4</v>
      </c>
      <c r="H123">
        <v>4</v>
      </c>
      <c r="I123">
        <v>1</v>
      </c>
      <c r="J123">
        <v>3</v>
      </c>
      <c r="K123">
        <v>5</v>
      </c>
      <c r="L123">
        <v>4</v>
      </c>
      <c r="M123">
        <v>4</v>
      </c>
      <c r="N123">
        <v>5</v>
      </c>
      <c r="O123">
        <v>1</v>
      </c>
      <c r="P123">
        <v>2</v>
      </c>
      <c r="Q123">
        <v>3</v>
      </c>
      <c r="R123">
        <v>3</v>
      </c>
      <c r="S123">
        <v>4</v>
      </c>
      <c r="T123">
        <v>4</v>
      </c>
      <c r="U123">
        <v>4</v>
      </c>
      <c r="V123">
        <v>4</v>
      </c>
      <c r="W123">
        <v>4</v>
      </c>
      <c r="X123">
        <v>4</v>
      </c>
      <c r="Y123">
        <v>4</v>
      </c>
      <c r="Z123">
        <v>5</v>
      </c>
      <c r="AA123">
        <v>4</v>
      </c>
      <c r="AB123">
        <v>4</v>
      </c>
      <c r="AC123">
        <v>4</v>
      </c>
      <c r="AD123">
        <v>5</v>
      </c>
      <c r="AE123">
        <v>4</v>
      </c>
      <c r="AF123">
        <v>5</v>
      </c>
      <c r="AG123">
        <v>1</v>
      </c>
      <c r="AH123">
        <v>2</v>
      </c>
      <c r="AI123">
        <v>4</v>
      </c>
      <c r="AJ123">
        <v>4</v>
      </c>
      <c r="AK123">
        <v>4</v>
      </c>
      <c r="AL123">
        <v>5</v>
      </c>
      <c r="AM123">
        <v>2</v>
      </c>
      <c r="AN123">
        <v>3</v>
      </c>
      <c r="AO123">
        <v>4</v>
      </c>
      <c r="AP123">
        <v>5</v>
      </c>
      <c r="AQ123">
        <v>5</v>
      </c>
      <c r="AR123">
        <v>4</v>
      </c>
      <c r="AS123">
        <v>1</v>
      </c>
      <c r="AT123">
        <v>4</v>
      </c>
      <c r="AU123">
        <v>4</v>
      </c>
      <c r="AV123">
        <v>4</v>
      </c>
      <c r="AW123">
        <v>4</v>
      </c>
      <c r="AX123">
        <v>5</v>
      </c>
      <c r="AY123">
        <v>2</v>
      </c>
      <c r="AZ123">
        <v>4</v>
      </c>
      <c r="BA123">
        <v>4</v>
      </c>
      <c r="BB123">
        <v>4</v>
      </c>
      <c r="BC123">
        <v>5</v>
      </c>
      <c r="BD123">
        <v>4</v>
      </c>
      <c r="BE123">
        <v>4</v>
      </c>
      <c r="BF123">
        <v>5</v>
      </c>
      <c r="BG123">
        <v>5</v>
      </c>
      <c r="BH123">
        <v>5</v>
      </c>
      <c r="BI123">
        <v>5</v>
      </c>
      <c r="BJ123">
        <v>5</v>
      </c>
      <c r="BK123">
        <v>2</v>
      </c>
      <c r="BL123">
        <v>3</v>
      </c>
      <c r="BM123">
        <v>4</v>
      </c>
      <c r="BN123">
        <v>4</v>
      </c>
      <c r="BO123">
        <v>3</v>
      </c>
      <c r="BP123">
        <v>4</v>
      </c>
      <c r="BQ123">
        <v>3</v>
      </c>
      <c r="BR123">
        <v>4</v>
      </c>
      <c r="BS123">
        <v>5</v>
      </c>
      <c r="BT123">
        <v>4</v>
      </c>
      <c r="BU123">
        <v>4</v>
      </c>
      <c r="BV123">
        <v>4</v>
      </c>
      <c r="BW123">
        <v>5</v>
      </c>
      <c r="BX123">
        <v>4</v>
      </c>
      <c r="BY123">
        <v>5</v>
      </c>
      <c r="BZ123">
        <v>5</v>
      </c>
      <c r="CA123">
        <v>5</v>
      </c>
      <c r="CB123">
        <v>4</v>
      </c>
      <c r="CC123">
        <v>3</v>
      </c>
      <c r="CD123">
        <v>2</v>
      </c>
      <c r="CE123">
        <v>4</v>
      </c>
      <c r="CF123">
        <v>4</v>
      </c>
      <c r="CG123">
        <v>3</v>
      </c>
      <c r="CH123">
        <v>4</v>
      </c>
    </row>
    <row r="124" spans="1:88" x14ac:dyDescent="0.25">
      <c r="A124" s="4"/>
      <c r="B124" s="2">
        <v>41243998</v>
      </c>
      <c r="C124">
        <v>4</v>
      </c>
      <c r="D124">
        <v>4</v>
      </c>
      <c r="E124">
        <v>5</v>
      </c>
      <c r="F124">
        <v>4</v>
      </c>
      <c r="G124">
        <v>5</v>
      </c>
      <c r="H124">
        <v>3</v>
      </c>
      <c r="I124">
        <v>2</v>
      </c>
      <c r="J124">
        <v>3</v>
      </c>
      <c r="K124">
        <v>4</v>
      </c>
      <c r="L124">
        <v>3</v>
      </c>
      <c r="M124">
        <v>4</v>
      </c>
      <c r="N124">
        <v>5</v>
      </c>
      <c r="O124">
        <v>1</v>
      </c>
      <c r="P124">
        <v>2</v>
      </c>
      <c r="Q124">
        <v>2</v>
      </c>
      <c r="R124">
        <v>3</v>
      </c>
      <c r="S124">
        <v>4</v>
      </c>
      <c r="T124">
        <v>3</v>
      </c>
      <c r="U124">
        <v>3</v>
      </c>
      <c r="V124">
        <v>4</v>
      </c>
      <c r="W124">
        <v>3</v>
      </c>
      <c r="X124">
        <v>4</v>
      </c>
      <c r="Y124">
        <v>4</v>
      </c>
      <c r="Z124">
        <v>4</v>
      </c>
      <c r="AA124">
        <v>2</v>
      </c>
      <c r="AB124">
        <v>3</v>
      </c>
      <c r="AC124">
        <v>3</v>
      </c>
      <c r="AD124">
        <v>3</v>
      </c>
      <c r="AE124">
        <v>5</v>
      </c>
      <c r="AF124">
        <v>4</v>
      </c>
      <c r="AG124">
        <v>2</v>
      </c>
      <c r="AH124">
        <v>3</v>
      </c>
      <c r="AI124">
        <v>4</v>
      </c>
      <c r="AJ124">
        <v>3</v>
      </c>
      <c r="AK124">
        <v>4</v>
      </c>
      <c r="AL124">
        <v>5</v>
      </c>
      <c r="AM124">
        <v>2</v>
      </c>
      <c r="AN124">
        <v>3</v>
      </c>
      <c r="AO124">
        <v>4</v>
      </c>
      <c r="AP124">
        <v>4</v>
      </c>
      <c r="AQ124">
        <v>4</v>
      </c>
      <c r="AR124">
        <v>4</v>
      </c>
      <c r="AS124">
        <v>3</v>
      </c>
      <c r="AT124">
        <v>5</v>
      </c>
      <c r="AU124">
        <v>5</v>
      </c>
      <c r="AV124">
        <v>5</v>
      </c>
      <c r="AW124">
        <v>4</v>
      </c>
      <c r="AX124">
        <v>4</v>
      </c>
      <c r="AY124">
        <v>3</v>
      </c>
      <c r="AZ124">
        <v>2</v>
      </c>
      <c r="BA124">
        <v>3</v>
      </c>
      <c r="BB124">
        <v>3</v>
      </c>
      <c r="BC124">
        <v>4</v>
      </c>
      <c r="BD124">
        <v>4</v>
      </c>
      <c r="BE124">
        <v>5</v>
      </c>
      <c r="BF124">
        <v>5</v>
      </c>
      <c r="BG124">
        <v>4</v>
      </c>
      <c r="BH124">
        <v>5</v>
      </c>
      <c r="BI124">
        <v>4</v>
      </c>
      <c r="BJ124">
        <v>4</v>
      </c>
      <c r="BK124">
        <v>3</v>
      </c>
      <c r="BL124">
        <v>3</v>
      </c>
      <c r="BM124">
        <v>5</v>
      </c>
      <c r="BN124">
        <v>4</v>
      </c>
      <c r="BO124">
        <v>4</v>
      </c>
      <c r="BP124">
        <v>4</v>
      </c>
      <c r="BQ124">
        <v>4</v>
      </c>
      <c r="BR124">
        <v>4</v>
      </c>
      <c r="BS124">
        <v>4</v>
      </c>
      <c r="BT124">
        <v>4</v>
      </c>
      <c r="BU124">
        <v>4</v>
      </c>
      <c r="BV124">
        <v>3</v>
      </c>
      <c r="BW124">
        <v>5</v>
      </c>
      <c r="BX124">
        <v>5</v>
      </c>
      <c r="BY124">
        <v>5</v>
      </c>
      <c r="BZ124">
        <v>5</v>
      </c>
      <c r="CA124">
        <v>5</v>
      </c>
      <c r="CB124">
        <v>5</v>
      </c>
      <c r="CC124">
        <v>3</v>
      </c>
      <c r="CD124">
        <v>4</v>
      </c>
      <c r="CE124">
        <v>4</v>
      </c>
      <c r="CF124">
        <v>3</v>
      </c>
      <c r="CG124">
        <v>5</v>
      </c>
      <c r="CH124">
        <v>5</v>
      </c>
    </row>
    <row r="125" spans="1:88" x14ac:dyDescent="0.25">
      <c r="A125" s="4"/>
      <c r="B125" s="2">
        <v>42233106</v>
      </c>
      <c r="C125">
        <v>4</v>
      </c>
      <c r="D125">
        <v>5</v>
      </c>
      <c r="E125">
        <v>5</v>
      </c>
      <c r="F125">
        <v>5</v>
      </c>
      <c r="G125">
        <v>4</v>
      </c>
      <c r="H125">
        <v>5</v>
      </c>
      <c r="I125">
        <v>1</v>
      </c>
      <c r="J125">
        <v>1</v>
      </c>
      <c r="K125">
        <v>3</v>
      </c>
      <c r="L125">
        <v>2</v>
      </c>
      <c r="M125">
        <v>3</v>
      </c>
      <c r="N125">
        <v>4</v>
      </c>
      <c r="O125">
        <v>1</v>
      </c>
      <c r="P125">
        <v>2</v>
      </c>
      <c r="Q125">
        <v>3</v>
      </c>
      <c r="R125">
        <v>4</v>
      </c>
      <c r="S125">
        <v>3</v>
      </c>
      <c r="T125">
        <v>4</v>
      </c>
      <c r="U125">
        <v>3</v>
      </c>
      <c r="V125">
        <v>3</v>
      </c>
      <c r="W125">
        <v>2</v>
      </c>
      <c r="X125">
        <v>5</v>
      </c>
      <c r="Y125">
        <v>3</v>
      </c>
      <c r="Z125">
        <v>4</v>
      </c>
      <c r="AA125">
        <v>4</v>
      </c>
      <c r="AB125">
        <v>3</v>
      </c>
      <c r="AC125">
        <v>4</v>
      </c>
      <c r="AD125">
        <v>4</v>
      </c>
      <c r="AE125">
        <v>4</v>
      </c>
      <c r="AF125">
        <v>4</v>
      </c>
      <c r="AG125">
        <v>1</v>
      </c>
      <c r="AH125">
        <v>2</v>
      </c>
      <c r="AI125">
        <v>4</v>
      </c>
      <c r="AJ125">
        <v>3</v>
      </c>
      <c r="AK125">
        <v>4</v>
      </c>
      <c r="AL125">
        <v>4</v>
      </c>
      <c r="AM125">
        <v>4</v>
      </c>
      <c r="AN125">
        <v>2</v>
      </c>
      <c r="AO125">
        <v>2</v>
      </c>
      <c r="AP125">
        <v>5</v>
      </c>
      <c r="AQ125">
        <v>4</v>
      </c>
      <c r="AR125">
        <v>4</v>
      </c>
      <c r="AS125">
        <v>1</v>
      </c>
      <c r="AT125">
        <v>4</v>
      </c>
      <c r="AU125">
        <v>4</v>
      </c>
      <c r="AV125">
        <v>3</v>
      </c>
      <c r="AW125">
        <v>3</v>
      </c>
      <c r="AX125">
        <v>3</v>
      </c>
      <c r="AY125">
        <v>1</v>
      </c>
      <c r="AZ125">
        <v>3</v>
      </c>
      <c r="BA125">
        <v>5</v>
      </c>
      <c r="BB125">
        <v>4</v>
      </c>
      <c r="BC125">
        <v>4</v>
      </c>
      <c r="BD125">
        <v>4</v>
      </c>
      <c r="BE125">
        <v>3</v>
      </c>
      <c r="BF125">
        <v>3</v>
      </c>
      <c r="BG125">
        <v>4</v>
      </c>
      <c r="BH125">
        <v>5</v>
      </c>
      <c r="BI125">
        <v>4</v>
      </c>
      <c r="BJ125">
        <v>5</v>
      </c>
      <c r="BK125">
        <v>3</v>
      </c>
      <c r="BL125">
        <v>4</v>
      </c>
      <c r="BM125">
        <v>3</v>
      </c>
      <c r="BN125">
        <v>3</v>
      </c>
      <c r="BO125">
        <v>4</v>
      </c>
      <c r="BP125">
        <v>3</v>
      </c>
      <c r="BQ125">
        <v>3</v>
      </c>
      <c r="BR125">
        <v>3</v>
      </c>
      <c r="BS125">
        <v>3</v>
      </c>
      <c r="BT125">
        <v>5</v>
      </c>
      <c r="BU125">
        <v>3</v>
      </c>
      <c r="BV125">
        <v>3</v>
      </c>
      <c r="BW125">
        <v>3</v>
      </c>
      <c r="BX125">
        <v>3</v>
      </c>
      <c r="BY125">
        <v>3</v>
      </c>
      <c r="BZ125">
        <v>3</v>
      </c>
      <c r="CA125">
        <v>4</v>
      </c>
      <c r="CB125">
        <v>4</v>
      </c>
      <c r="CC125">
        <v>2</v>
      </c>
      <c r="CD125">
        <v>4</v>
      </c>
      <c r="CE125">
        <v>3</v>
      </c>
      <c r="CF125">
        <v>4</v>
      </c>
      <c r="CG125">
        <v>3</v>
      </c>
      <c r="CH125">
        <v>3</v>
      </c>
    </row>
    <row r="126" spans="1:88" x14ac:dyDescent="0.25">
      <c r="A126" s="4"/>
      <c r="B126" s="2">
        <v>43079563</v>
      </c>
      <c r="C126">
        <v>3</v>
      </c>
      <c r="D126">
        <v>5</v>
      </c>
      <c r="E126">
        <v>4</v>
      </c>
      <c r="F126">
        <v>0</v>
      </c>
      <c r="G126">
        <v>4</v>
      </c>
      <c r="H126">
        <v>5</v>
      </c>
      <c r="I126">
        <v>2</v>
      </c>
      <c r="J126">
        <v>3</v>
      </c>
      <c r="K126">
        <v>3</v>
      </c>
      <c r="L126">
        <v>4</v>
      </c>
      <c r="M126">
        <v>5</v>
      </c>
      <c r="N126">
        <v>5</v>
      </c>
      <c r="O126">
        <v>1</v>
      </c>
      <c r="P126">
        <v>2</v>
      </c>
      <c r="Q126">
        <v>3</v>
      </c>
      <c r="R126">
        <v>4</v>
      </c>
      <c r="S126">
        <v>3</v>
      </c>
      <c r="T126">
        <v>3</v>
      </c>
      <c r="U126">
        <v>4</v>
      </c>
      <c r="V126">
        <v>3</v>
      </c>
      <c r="W126">
        <v>4</v>
      </c>
      <c r="X126">
        <v>5</v>
      </c>
      <c r="Y126">
        <v>4</v>
      </c>
      <c r="Z126">
        <v>5</v>
      </c>
      <c r="AA126">
        <v>2</v>
      </c>
      <c r="AB126">
        <v>4</v>
      </c>
      <c r="AC126">
        <v>4</v>
      </c>
      <c r="AD126">
        <v>4</v>
      </c>
      <c r="AE126">
        <v>3</v>
      </c>
      <c r="AF126">
        <v>5</v>
      </c>
      <c r="AG126">
        <v>1</v>
      </c>
      <c r="AH126">
        <v>2</v>
      </c>
      <c r="AI126">
        <v>3</v>
      </c>
      <c r="AJ126">
        <v>4</v>
      </c>
      <c r="AK126">
        <v>4</v>
      </c>
      <c r="AL126">
        <v>5</v>
      </c>
      <c r="AM126">
        <v>2</v>
      </c>
      <c r="AN126">
        <v>3</v>
      </c>
      <c r="AO126">
        <v>5</v>
      </c>
      <c r="AP126">
        <v>5</v>
      </c>
      <c r="AQ126">
        <v>3</v>
      </c>
      <c r="AR126">
        <v>3</v>
      </c>
      <c r="AS126">
        <v>2</v>
      </c>
      <c r="AT126">
        <v>4</v>
      </c>
      <c r="AU126">
        <v>4</v>
      </c>
      <c r="AV126">
        <v>4</v>
      </c>
      <c r="AW126">
        <v>5</v>
      </c>
      <c r="AX126">
        <v>3</v>
      </c>
      <c r="AY126">
        <v>2</v>
      </c>
      <c r="AZ126">
        <v>4</v>
      </c>
      <c r="BA126">
        <v>3</v>
      </c>
      <c r="BB126">
        <v>5</v>
      </c>
      <c r="BC126">
        <v>5</v>
      </c>
      <c r="BD126">
        <v>5</v>
      </c>
      <c r="BE126">
        <v>4</v>
      </c>
      <c r="BF126">
        <v>5</v>
      </c>
      <c r="BG126">
        <v>4</v>
      </c>
      <c r="BH126">
        <v>5</v>
      </c>
      <c r="BI126">
        <v>4</v>
      </c>
      <c r="BJ126">
        <v>5</v>
      </c>
      <c r="BK126">
        <v>2</v>
      </c>
      <c r="BL126">
        <v>2</v>
      </c>
      <c r="BM126">
        <v>2</v>
      </c>
      <c r="BN126">
        <v>2</v>
      </c>
      <c r="BO126">
        <v>4</v>
      </c>
      <c r="BP126">
        <v>4</v>
      </c>
      <c r="BQ126">
        <v>4</v>
      </c>
      <c r="BR126">
        <v>5</v>
      </c>
      <c r="BS126">
        <v>4</v>
      </c>
      <c r="BT126">
        <v>4</v>
      </c>
      <c r="BU126">
        <v>5</v>
      </c>
      <c r="BV126">
        <v>4</v>
      </c>
      <c r="BW126">
        <v>5</v>
      </c>
      <c r="BX126">
        <v>4</v>
      </c>
      <c r="BY126">
        <v>4</v>
      </c>
      <c r="BZ126">
        <v>5</v>
      </c>
      <c r="CA126">
        <v>5</v>
      </c>
      <c r="CB126">
        <v>4</v>
      </c>
      <c r="CC126">
        <v>3</v>
      </c>
      <c r="CD126">
        <v>3</v>
      </c>
      <c r="CE126">
        <v>4</v>
      </c>
      <c r="CF126">
        <v>5</v>
      </c>
      <c r="CG126">
        <v>5</v>
      </c>
      <c r="CH126">
        <v>4</v>
      </c>
    </row>
    <row r="127" spans="1:88" x14ac:dyDescent="0.25">
      <c r="A127" s="4"/>
      <c r="B127" s="2">
        <v>43747883</v>
      </c>
      <c r="C127">
        <v>4</v>
      </c>
      <c r="D127">
        <v>3</v>
      </c>
      <c r="E127">
        <v>4</v>
      </c>
      <c r="F127">
        <v>4</v>
      </c>
      <c r="G127">
        <v>3</v>
      </c>
      <c r="H127">
        <v>5</v>
      </c>
      <c r="I127">
        <v>1</v>
      </c>
      <c r="J127">
        <v>3</v>
      </c>
      <c r="K127">
        <v>4</v>
      </c>
      <c r="L127">
        <v>3</v>
      </c>
      <c r="M127">
        <v>5</v>
      </c>
      <c r="N127">
        <v>5</v>
      </c>
      <c r="O127">
        <v>1</v>
      </c>
      <c r="P127">
        <v>1</v>
      </c>
      <c r="Q127">
        <v>4</v>
      </c>
      <c r="R127">
        <v>3</v>
      </c>
      <c r="S127">
        <v>4</v>
      </c>
      <c r="T127">
        <v>5</v>
      </c>
      <c r="U127">
        <v>3</v>
      </c>
      <c r="V127">
        <v>5</v>
      </c>
      <c r="W127">
        <v>4</v>
      </c>
      <c r="X127">
        <v>4</v>
      </c>
      <c r="Y127">
        <v>5</v>
      </c>
      <c r="Z127">
        <v>4</v>
      </c>
      <c r="AA127">
        <v>2</v>
      </c>
      <c r="AB127">
        <v>4</v>
      </c>
      <c r="AC127">
        <v>5</v>
      </c>
      <c r="AD127">
        <v>4</v>
      </c>
      <c r="AE127">
        <v>4</v>
      </c>
      <c r="AF127">
        <v>4</v>
      </c>
      <c r="AG127">
        <v>2</v>
      </c>
      <c r="AH127">
        <v>2</v>
      </c>
      <c r="AI127">
        <v>3</v>
      </c>
      <c r="AJ127">
        <v>3</v>
      </c>
      <c r="AK127">
        <v>5</v>
      </c>
      <c r="AL127">
        <v>4</v>
      </c>
      <c r="AM127">
        <v>3</v>
      </c>
      <c r="AN127">
        <v>4</v>
      </c>
      <c r="AO127">
        <v>3</v>
      </c>
      <c r="AP127">
        <v>4</v>
      </c>
      <c r="AQ127">
        <v>3</v>
      </c>
      <c r="AR127">
        <v>5</v>
      </c>
      <c r="AS127">
        <v>1</v>
      </c>
      <c r="AT127">
        <v>4</v>
      </c>
      <c r="AU127">
        <v>4</v>
      </c>
      <c r="AV127">
        <v>3</v>
      </c>
      <c r="AW127">
        <v>4</v>
      </c>
      <c r="AX127">
        <v>4</v>
      </c>
      <c r="AY127">
        <v>1</v>
      </c>
      <c r="AZ127">
        <v>4</v>
      </c>
      <c r="BA127">
        <v>4</v>
      </c>
      <c r="BB127">
        <v>5</v>
      </c>
      <c r="BC127">
        <v>4</v>
      </c>
      <c r="BD127">
        <v>5</v>
      </c>
      <c r="BE127">
        <v>4</v>
      </c>
      <c r="BF127">
        <v>3</v>
      </c>
      <c r="BG127">
        <v>4</v>
      </c>
      <c r="BH127">
        <v>4</v>
      </c>
      <c r="BI127">
        <v>5</v>
      </c>
      <c r="BJ127">
        <v>5</v>
      </c>
      <c r="BK127">
        <v>2</v>
      </c>
      <c r="BL127">
        <v>4</v>
      </c>
      <c r="BM127">
        <v>4</v>
      </c>
      <c r="BN127">
        <v>4</v>
      </c>
      <c r="BO127">
        <v>3</v>
      </c>
      <c r="BP127">
        <v>2</v>
      </c>
      <c r="BQ127">
        <v>4</v>
      </c>
      <c r="BR127">
        <v>4</v>
      </c>
      <c r="BS127">
        <v>4</v>
      </c>
      <c r="BT127">
        <v>4</v>
      </c>
      <c r="BU127">
        <v>3</v>
      </c>
      <c r="BV127">
        <v>4</v>
      </c>
      <c r="BW127">
        <v>4</v>
      </c>
      <c r="BX127">
        <v>5</v>
      </c>
      <c r="BY127">
        <v>4</v>
      </c>
      <c r="BZ127">
        <v>4</v>
      </c>
      <c r="CA127">
        <v>5</v>
      </c>
      <c r="CB127">
        <v>5</v>
      </c>
      <c r="CC127">
        <v>2</v>
      </c>
      <c r="CD127">
        <v>4</v>
      </c>
      <c r="CE127">
        <v>4</v>
      </c>
      <c r="CF127">
        <v>4</v>
      </c>
      <c r="CG127">
        <v>4</v>
      </c>
      <c r="CH127">
        <v>4</v>
      </c>
    </row>
    <row r="128" spans="1:88" x14ac:dyDescent="0.25">
      <c r="A128" s="4"/>
      <c r="B128" s="2">
        <v>46063882</v>
      </c>
      <c r="C128">
        <v>5</v>
      </c>
      <c r="D128">
        <v>5</v>
      </c>
      <c r="E128">
        <v>5</v>
      </c>
      <c r="F128">
        <v>5</v>
      </c>
      <c r="G128">
        <v>4</v>
      </c>
      <c r="H128">
        <v>4</v>
      </c>
      <c r="I128">
        <v>2</v>
      </c>
      <c r="J128">
        <v>1</v>
      </c>
      <c r="K128">
        <v>4</v>
      </c>
      <c r="L128">
        <v>3</v>
      </c>
      <c r="M128">
        <v>4</v>
      </c>
      <c r="N128">
        <v>4</v>
      </c>
      <c r="O128">
        <v>1</v>
      </c>
      <c r="P128">
        <v>1</v>
      </c>
      <c r="Q128">
        <v>2</v>
      </c>
      <c r="R128">
        <v>4</v>
      </c>
      <c r="S128">
        <v>4</v>
      </c>
      <c r="T128">
        <v>4</v>
      </c>
      <c r="U128">
        <v>3</v>
      </c>
      <c r="V128">
        <v>3</v>
      </c>
      <c r="W128">
        <v>3</v>
      </c>
      <c r="X128">
        <v>3</v>
      </c>
      <c r="Y128">
        <v>3</v>
      </c>
      <c r="Z128">
        <v>4</v>
      </c>
      <c r="AA128">
        <v>3</v>
      </c>
      <c r="AB128">
        <v>4</v>
      </c>
      <c r="AC128">
        <v>4</v>
      </c>
      <c r="AD128">
        <v>4</v>
      </c>
      <c r="AE128">
        <v>5</v>
      </c>
      <c r="AF128">
        <v>4</v>
      </c>
      <c r="AG128">
        <v>1</v>
      </c>
      <c r="AH128">
        <v>3</v>
      </c>
      <c r="AI128">
        <v>4</v>
      </c>
      <c r="AJ128">
        <v>4</v>
      </c>
      <c r="AK128">
        <v>3</v>
      </c>
      <c r="AL128">
        <v>3</v>
      </c>
      <c r="AM128">
        <v>2</v>
      </c>
      <c r="AN128">
        <v>4</v>
      </c>
      <c r="AO128">
        <v>4</v>
      </c>
      <c r="AP128">
        <v>4</v>
      </c>
      <c r="AQ128">
        <v>5</v>
      </c>
      <c r="AR128">
        <v>5</v>
      </c>
      <c r="AS128">
        <v>2</v>
      </c>
      <c r="AT128">
        <v>3</v>
      </c>
      <c r="AU128">
        <v>3</v>
      </c>
      <c r="AV128">
        <v>4</v>
      </c>
      <c r="AW128">
        <v>4</v>
      </c>
      <c r="AX128">
        <v>4</v>
      </c>
      <c r="AY128">
        <v>2</v>
      </c>
      <c r="AZ128">
        <v>4</v>
      </c>
      <c r="BA128">
        <v>5</v>
      </c>
      <c r="BB128">
        <v>5</v>
      </c>
      <c r="BC128">
        <v>5</v>
      </c>
      <c r="BD128">
        <v>4</v>
      </c>
      <c r="BE128">
        <v>5</v>
      </c>
      <c r="BF128">
        <v>5</v>
      </c>
      <c r="BG128">
        <v>5</v>
      </c>
      <c r="BH128">
        <v>5</v>
      </c>
      <c r="BI128">
        <v>4</v>
      </c>
      <c r="BJ128">
        <v>5</v>
      </c>
      <c r="BK128">
        <v>2</v>
      </c>
      <c r="BL128">
        <v>3</v>
      </c>
      <c r="BM128">
        <v>4</v>
      </c>
      <c r="BN128">
        <v>4</v>
      </c>
      <c r="BO128">
        <v>4</v>
      </c>
      <c r="BP128">
        <v>4</v>
      </c>
      <c r="BQ128">
        <v>3</v>
      </c>
      <c r="BR128">
        <v>4</v>
      </c>
      <c r="BS128">
        <v>4</v>
      </c>
      <c r="BT128">
        <v>5</v>
      </c>
      <c r="BU128">
        <v>4</v>
      </c>
      <c r="BV128">
        <v>5</v>
      </c>
      <c r="BW128">
        <v>5</v>
      </c>
      <c r="BX128">
        <v>4</v>
      </c>
      <c r="BY128">
        <v>5</v>
      </c>
      <c r="BZ128">
        <v>5</v>
      </c>
      <c r="CA128">
        <v>5</v>
      </c>
      <c r="CB128">
        <v>5</v>
      </c>
      <c r="CC128">
        <v>4</v>
      </c>
      <c r="CD128">
        <v>3</v>
      </c>
      <c r="CE128">
        <v>4</v>
      </c>
      <c r="CF128">
        <v>4</v>
      </c>
      <c r="CG128">
        <v>3</v>
      </c>
      <c r="CH128">
        <v>4</v>
      </c>
    </row>
    <row r="129" spans="1:86" x14ac:dyDescent="0.25">
      <c r="A129" s="4"/>
      <c r="B129" s="2">
        <v>46869155</v>
      </c>
      <c r="C129">
        <v>4</v>
      </c>
      <c r="D129">
        <v>4</v>
      </c>
      <c r="E129">
        <v>5</v>
      </c>
      <c r="F129">
        <v>4</v>
      </c>
      <c r="G129">
        <v>4</v>
      </c>
      <c r="H129">
        <v>4</v>
      </c>
      <c r="I129">
        <v>1</v>
      </c>
      <c r="J129">
        <v>2</v>
      </c>
      <c r="K129">
        <v>2</v>
      </c>
      <c r="L129">
        <v>3</v>
      </c>
      <c r="M129">
        <v>3</v>
      </c>
      <c r="N129">
        <v>5</v>
      </c>
      <c r="O129">
        <v>1</v>
      </c>
      <c r="P129">
        <v>1</v>
      </c>
      <c r="Q129">
        <v>1</v>
      </c>
      <c r="R129">
        <v>2</v>
      </c>
      <c r="S129">
        <v>2</v>
      </c>
      <c r="T129">
        <v>2</v>
      </c>
      <c r="U129">
        <v>3</v>
      </c>
      <c r="V129">
        <v>3</v>
      </c>
      <c r="W129">
        <v>2</v>
      </c>
      <c r="X129">
        <v>3</v>
      </c>
      <c r="Y129">
        <v>3</v>
      </c>
      <c r="Z129">
        <v>3</v>
      </c>
      <c r="AA129">
        <v>2</v>
      </c>
      <c r="AB129">
        <v>3</v>
      </c>
      <c r="AC129">
        <v>2</v>
      </c>
      <c r="AD129">
        <v>3</v>
      </c>
      <c r="AE129">
        <v>3</v>
      </c>
      <c r="AF129">
        <v>3</v>
      </c>
      <c r="AG129">
        <v>1</v>
      </c>
      <c r="AH129">
        <v>2</v>
      </c>
      <c r="AI129">
        <v>2</v>
      </c>
      <c r="AJ129">
        <v>2</v>
      </c>
      <c r="AK129">
        <v>4</v>
      </c>
      <c r="AL129">
        <v>4</v>
      </c>
      <c r="AM129">
        <v>2</v>
      </c>
      <c r="AN129">
        <v>3</v>
      </c>
      <c r="AO129">
        <v>3</v>
      </c>
      <c r="AP129">
        <v>3</v>
      </c>
      <c r="AQ129">
        <v>3</v>
      </c>
      <c r="AR129">
        <v>3</v>
      </c>
      <c r="AS129">
        <v>1</v>
      </c>
      <c r="AT129">
        <v>2</v>
      </c>
      <c r="AU129">
        <v>3</v>
      </c>
      <c r="AV129">
        <v>3</v>
      </c>
      <c r="AW129">
        <v>2</v>
      </c>
      <c r="AX129">
        <v>2</v>
      </c>
      <c r="AY129">
        <v>2</v>
      </c>
      <c r="AZ129">
        <v>3</v>
      </c>
      <c r="BA129">
        <v>3</v>
      </c>
      <c r="BB129">
        <v>2</v>
      </c>
      <c r="BC129">
        <v>4</v>
      </c>
      <c r="BD129">
        <v>2</v>
      </c>
      <c r="BE129">
        <v>2</v>
      </c>
      <c r="BF129">
        <v>3</v>
      </c>
      <c r="BG129">
        <v>3</v>
      </c>
      <c r="BH129">
        <v>2</v>
      </c>
      <c r="BI129">
        <v>3</v>
      </c>
      <c r="BJ129">
        <v>3</v>
      </c>
      <c r="BK129">
        <v>1</v>
      </c>
      <c r="BL129">
        <v>2</v>
      </c>
      <c r="BM129">
        <v>3</v>
      </c>
      <c r="BN129">
        <v>3</v>
      </c>
      <c r="BO129">
        <v>2</v>
      </c>
      <c r="BP129">
        <v>3</v>
      </c>
      <c r="BQ129">
        <v>3</v>
      </c>
      <c r="BR129">
        <v>3</v>
      </c>
      <c r="BS129">
        <v>3</v>
      </c>
      <c r="BT129">
        <v>4</v>
      </c>
      <c r="BU129">
        <v>3</v>
      </c>
      <c r="BV129">
        <v>3</v>
      </c>
      <c r="BW129">
        <v>4</v>
      </c>
      <c r="BX129">
        <v>3</v>
      </c>
      <c r="BY129">
        <v>4</v>
      </c>
      <c r="BZ129">
        <v>4</v>
      </c>
      <c r="CA129">
        <v>4</v>
      </c>
      <c r="CB129">
        <v>4</v>
      </c>
      <c r="CC129">
        <v>3</v>
      </c>
      <c r="CD129">
        <v>2</v>
      </c>
      <c r="CE129">
        <v>3</v>
      </c>
      <c r="CF129">
        <v>3</v>
      </c>
      <c r="CG129">
        <v>3</v>
      </c>
      <c r="CH129">
        <v>3</v>
      </c>
    </row>
    <row r="130" spans="1:86" x14ac:dyDescent="0.25">
      <c r="A130" s="4"/>
      <c r="B130" s="2">
        <v>48386731</v>
      </c>
      <c r="C130">
        <v>4</v>
      </c>
      <c r="D130">
        <v>5</v>
      </c>
      <c r="E130">
        <v>4</v>
      </c>
      <c r="F130">
        <v>4</v>
      </c>
      <c r="G130">
        <v>5</v>
      </c>
      <c r="H130">
        <v>5</v>
      </c>
      <c r="I130">
        <v>1</v>
      </c>
      <c r="J130">
        <v>2</v>
      </c>
      <c r="K130">
        <v>3</v>
      </c>
      <c r="L130">
        <v>4</v>
      </c>
      <c r="M130">
        <v>4</v>
      </c>
      <c r="N130">
        <v>4</v>
      </c>
      <c r="O130">
        <v>1</v>
      </c>
      <c r="P130">
        <v>2</v>
      </c>
      <c r="Q130">
        <v>3</v>
      </c>
      <c r="R130">
        <v>3</v>
      </c>
      <c r="S130">
        <v>4</v>
      </c>
      <c r="T130">
        <v>4</v>
      </c>
      <c r="U130">
        <v>3</v>
      </c>
      <c r="V130">
        <v>4</v>
      </c>
      <c r="W130">
        <v>4</v>
      </c>
      <c r="X130">
        <v>4</v>
      </c>
      <c r="Y130">
        <v>4</v>
      </c>
      <c r="Z130">
        <v>4</v>
      </c>
      <c r="AA130">
        <v>4</v>
      </c>
      <c r="AB130">
        <v>4</v>
      </c>
      <c r="AC130">
        <v>4</v>
      </c>
      <c r="AD130">
        <v>4</v>
      </c>
      <c r="AE130">
        <v>4</v>
      </c>
      <c r="AF130">
        <v>3</v>
      </c>
      <c r="AG130">
        <v>2</v>
      </c>
      <c r="AH130">
        <v>2</v>
      </c>
      <c r="AI130">
        <v>4</v>
      </c>
      <c r="AJ130">
        <v>4</v>
      </c>
      <c r="AK130">
        <v>5</v>
      </c>
      <c r="AL130">
        <v>5</v>
      </c>
      <c r="AM130">
        <v>2</v>
      </c>
      <c r="AN130">
        <v>2</v>
      </c>
      <c r="AO130">
        <v>4</v>
      </c>
      <c r="AP130">
        <v>3</v>
      </c>
      <c r="AQ130">
        <v>4</v>
      </c>
      <c r="AR130">
        <v>4</v>
      </c>
      <c r="AS130">
        <v>2</v>
      </c>
      <c r="AT130">
        <v>4</v>
      </c>
      <c r="AU130">
        <v>4</v>
      </c>
      <c r="AV130">
        <v>4</v>
      </c>
      <c r="AW130">
        <v>5</v>
      </c>
      <c r="AX130">
        <v>5</v>
      </c>
      <c r="AY130">
        <v>1</v>
      </c>
      <c r="AZ130">
        <v>2</v>
      </c>
      <c r="BA130">
        <v>3</v>
      </c>
      <c r="BB130">
        <v>4</v>
      </c>
      <c r="BC130">
        <v>4</v>
      </c>
      <c r="BD130">
        <v>4</v>
      </c>
      <c r="BE130">
        <v>2</v>
      </c>
      <c r="BF130">
        <v>4</v>
      </c>
      <c r="BG130">
        <v>4</v>
      </c>
      <c r="BH130">
        <v>4</v>
      </c>
      <c r="BI130">
        <v>3</v>
      </c>
      <c r="BJ130">
        <v>4</v>
      </c>
      <c r="BK130">
        <v>3</v>
      </c>
      <c r="BL130">
        <v>4</v>
      </c>
      <c r="BM130">
        <v>5</v>
      </c>
      <c r="BN130">
        <v>5</v>
      </c>
      <c r="BO130">
        <v>5</v>
      </c>
      <c r="BP130">
        <v>4</v>
      </c>
      <c r="BQ130">
        <v>3</v>
      </c>
      <c r="BR130">
        <v>4</v>
      </c>
      <c r="BS130">
        <v>4</v>
      </c>
      <c r="BT130">
        <v>4</v>
      </c>
      <c r="BU130">
        <v>4</v>
      </c>
      <c r="BV130">
        <v>4</v>
      </c>
      <c r="BW130">
        <v>5</v>
      </c>
      <c r="BX130">
        <v>4</v>
      </c>
      <c r="BY130">
        <v>4</v>
      </c>
      <c r="BZ130">
        <v>4</v>
      </c>
      <c r="CA130">
        <v>5</v>
      </c>
      <c r="CB130">
        <v>5</v>
      </c>
      <c r="CC130">
        <v>3</v>
      </c>
      <c r="CD130">
        <v>4</v>
      </c>
      <c r="CE130">
        <v>4</v>
      </c>
      <c r="CF130">
        <v>4</v>
      </c>
      <c r="CG130">
        <v>4</v>
      </c>
      <c r="CH130">
        <v>4</v>
      </c>
    </row>
    <row r="131" spans="1:86" x14ac:dyDescent="0.25">
      <c r="A131" s="4"/>
      <c r="B131" s="2">
        <v>49701742</v>
      </c>
      <c r="C131">
        <v>3</v>
      </c>
      <c r="D131">
        <v>4</v>
      </c>
      <c r="E131">
        <v>5</v>
      </c>
      <c r="F131">
        <v>4</v>
      </c>
      <c r="G131">
        <v>5</v>
      </c>
      <c r="H131">
        <v>5</v>
      </c>
      <c r="I131">
        <v>1</v>
      </c>
      <c r="J131">
        <v>1</v>
      </c>
      <c r="K131">
        <v>2</v>
      </c>
      <c r="L131">
        <v>2</v>
      </c>
      <c r="M131">
        <v>4</v>
      </c>
      <c r="N131">
        <v>2</v>
      </c>
      <c r="O131">
        <v>1</v>
      </c>
      <c r="P131">
        <v>1</v>
      </c>
      <c r="Q131">
        <v>2</v>
      </c>
      <c r="R131">
        <v>3</v>
      </c>
      <c r="S131">
        <v>4</v>
      </c>
      <c r="T131">
        <v>3</v>
      </c>
      <c r="U131">
        <v>2</v>
      </c>
      <c r="V131">
        <v>1</v>
      </c>
      <c r="W131">
        <v>4</v>
      </c>
      <c r="X131">
        <v>3</v>
      </c>
      <c r="Y131">
        <v>5</v>
      </c>
      <c r="Z131">
        <v>5</v>
      </c>
      <c r="AA131">
        <v>2</v>
      </c>
      <c r="AB131">
        <v>1</v>
      </c>
      <c r="AC131">
        <v>3</v>
      </c>
      <c r="AD131">
        <v>2</v>
      </c>
      <c r="AE131">
        <v>4</v>
      </c>
      <c r="AF131">
        <v>4</v>
      </c>
      <c r="AG131">
        <v>1</v>
      </c>
      <c r="AH131">
        <v>3</v>
      </c>
      <c r="AI131">
        <v>3</v>
      </c>
      <c r="AJ131">
        <v>3</v>
      </c>
      <c r="AK131">
        <v>4</v>
      </c>
      <c r="AL131">
        <v>2</v>
      </c>
      <c r="AM131">
        <v>2</v>
      </c>
      <c r="AN131">
        <v>2</v>
      </c>
      <c r="AO131">
        <v>3</v>
      </c>
      <c r="AP131">
        <v>2</v>
      </c>
      <c r="AQ131">
        <v>5</v>
      </c>
      <c r="AR131">
        <v>4</v>
      </c>
      <c r="AS131">
        <v>1</v>
      </c>
      <c r="AT131">
        <v>3</v>
      </c>
      <c r="AU131">
        <v>3</v>
      </c>
      <c r="AV131">
        <v>3</v>
      </c>
      <c r="AW131">
        <v>3</v>
      </c>
      <c r="AX131">
        <v>2</v>
      </c>
      <c r="AY131">
        <v>1</v>
      </c>
      <c r="AZ131">
        <v>2</v>
      </c>
      <c r="BA131">
        <v>4</v>
      </c>
      <c r="BB131">
        <v>3</v>
      </c>
      <c r="BC131">
        <v>3</v>
      </c>
      <c r="BD131">
        <v>5</v>
      </c>
      <c r="BE131">
        <v>2</v>
      </c>
      <c r="BF131">
        <v>5</v>
      </c>
      <c r="BG131">
        <v>4</v>
      </c>
      <c r="BH131">
        <v>5</v>
      </c>
      <c r="BI131">
        <v>5</v>
      </c>
      <c r="BJ131">
        <v>5</v>
      </c>
      <c r="BK131">
        <v>1</v>
      </c>
      <c r="BL131">
        <v>2</v>
      </c>
      <c r="BM131">
        <v>4</v>
      </c>
      <c r="BN131">
        <v>4</v>
      </c>
      <c r="BO131">
        <v>5</v>
      </c>
      <c r="BP131">
        <v>4</v>
      </c>
      <c r="BQ131">
        <v>2</v>
      </c>
      <c r="BR131">
        <v>4</v>
      </c>
      <c r="BS131">
        <v>4</v>
      </c>
      <c r="BT131">
        <v>3</v>
      </c>
      <c r="BU131">
        <v>5</v>
      </c>
      <c r="BV131">
        <v>4</v>
      </c>
      <c r="BW131">
        <v>3</v>
      </c>
      <c r="BX131">
        <v>4</v>
      </c>
      <c r="BY131">
        <v>5</v>
      </c>
      <c r="BZ131">
        <v>4</v>
      </c>
      <c r="CA131">
        <v>4</v>
      </c>
      <c r="CB131">
        <v>5</v>
      </c>
      <c r="CC131">
        <v>2</v>
      </c>
      <c r="CD131">
        <v>3</v>
      </c>
      <c r="CE131">
        <v>4</v>
      </c>
      <c r="CF131">
        <v>3</v>
      </c>
      <c r="CG131">
        <v>4</v>
      </c>
      <c r="CH131">
        <v>4</v>
      </c>
    </row>
    <row r="132" spans="1:86" x14ac:dyDescent="0.25">
      <c r="A132" s="4"/>
      <c r="B132" s="2">
        <v>51543340</v>
      </c>
      <c r="C132">
        <v>4</v>
      </c>
      <c r="D132">
        <v>5</v>
      </c>
      <c r="E132">
        <v>4</v>
      </c>
      <c r="F132">
        <v>4</v>
      </c>
      <c r="G132">
        <v>4</v>
      </c>
      <c r="H132">
        <v>5</v>
      </c>
      <c r="I132">
        <v>2</v>
      </c>
      <c r="J132">
        <v>3</v>
      </c>
      <c r="K132">
        <v>3</v>
      </c>
      <c r="L132">
        <v>4</v>
      </c>
      <c r="M132">
        <v>5</v>
      </c>
      <c r="N132">
        <v>4</v>
      </c>
      <c r="O132">
        <v>2</v>
      </c>
      <c r="P132">
        <v>3</v>
      </c>
      <c r="Q132">
        <v>3</v>
      </c>
      <c r="R132">
        <v>3</v>
      </c>
      <c r="S132">
        <v>3</v>
      </c>
      <c r="T132">
        <v>3</v>
      </c>
      <c r="U132">
        <v>4</v>
      </c>
      <c r="V132">
        <v>4</v>
      </c>
      <c r="W132">
        <v>3</v>
      </c>
      <c r="X132">
        <v>4</v>
      </c>
      <c r="Y132">
        <v>4</v>
      </c>
      <c r="Z132">
        <v>4</v>
      </c>
      <c r="AA132">
        <v>3</v>
      </c>
      <c r="AB132">
        <v>4</v>
      </c>
      <c r="AC132">
        <v>4</v>
      </c>
      <c r="AD132">
        <v>4</v>
      </c>
      <c r="AE132">
        <v>4</v>
      </c>
      <c r="AF132">
        <v>5</v>
      </c>
      <c r="AG132">
        <v>3</v>
      </c>
      <c r="AH132">
        <v>3</v>
      </c>
      <c r="AI132">
        <v>3</v>
      </c>
      <c r="AJ132">
        <v>3</v>
      </c>
      <c r="AK132">
        <v>3</v>
      </c>
      <c r="AL132">
        <v>3</v>
      </c>
      <c r="AM132">
        <v>3</v>
      </c>
      <c r="AN132">
        <v>0</v>
      </c>
      <c r="AO132">
        <v>4</v>
      </c>
      <c r="AP132">
        <v>4</v>
      </c>
      <c r="AQ132">
        <v>4</v>
      </c>
      <c r="AR132">
        <v>5</v>
      </c>
      <c r="AS132">
        <v>3</v>
      </c>
      <c r="AT132">
        <v>3</v>
      </c>
      <c r="AU132">
        <v>3</v>
      </c>
      <c r="AV132">
        <v>3</v>
      </c>
      <c r="AW132">
        <v>3</v>
      </c>
      <c r="AX132">
        <v>4</v>
      </c>
      <c r="AY132">
        <v>3</v>
      </c>
      <c r="AZ132">
        <v>4</v>
      </c>
      <c r="BA132">
        <v>3</v>
      </c>
      <c r="BB132">
        <v>4</v>
      </c>
      <c r="BC132">
        <v>4</v>
      </c>
      <c r="BD132">
        <v>4</v>
      </c>
      <c r="BE132">
        <v>4</v>
      </c>
      <c r="BF132">
        <v>4</v>
      </c>
      <c r="BG132">
        <v>4</v>
      </c>
      <c r="BH132">
        <v>4</v>
      </c>
      <c r="BI132">
        <v>4</v>
      </c>
      <c r="BJ132">
        <v>4</v>
      </c>
      <c r="BK132">
        <v>3</v>
      </c>
      <c r="BL132">
        <v>4</v>
      </c>
      <c r="BM132">
        <v>4</v>
      </c>
      <c r="BN132">
        <v>4</v>
      </c>
      <c r="BO132">
        <v>4</v>
      </c>
      <c r="BP132">
        <v>4</v>
      </c>
      <c r="BQ132">
        <v>4</v>
      </c>
      <c r="BR132">
        <v>4</v>
      </c>
      <c r="BS132">
        <v>4</v>
      </c>
      <c r="BT132">
        <v>5</v>
      </c>
      <c r="BU132">
        <v>4</v>
      </c>
      <c r="BV132">
        <v>4</v>
      </c>
      <c r="BW132">
        <v>4</v>
      </c>
      <c r="BX132">
        <v>4</v>
      </c>
      <c r="BY132">
        <v>4</v>
      </c>
      <c r="BZ132">
        <v>4</v>
      </c>
      <c r="CA132">
        <v>4</v>
      </c>
      <c r="CB132">
        <v>4</v>
      </c>
      <c r="CC132">
        <v>4</v>
      </c>
      <c r="CD132">
        <v>4</v>
      </c>
      <c r="CE132">
        <v>3</v>
      </c>
      <c r="CF132">
        <v>4</v>
      </c>
      <c r="CG132">
        <v>4</v>
      </c>
      <c r="CH132">
        <v>4</v>
      </c>
    </row>
    <row r="133" spans="1:86" x14ac:dyDescent="0.25">
      <c r="A133" s="4" t="s">
        <v>2</v>
      </c>
      <c r="B133" s="2">
        <v>16335372</v>
      </c>
      <c r="C133">
        <v>5</v>
      </c>
      <c r="D133">
        <v>5</v>
      </c>
      <c r="E133">
        <v>4</v>
      </c>
      <c r="F133">
        <v>5</v>
      </c>
      <c r="G133">
        <v>5</v>
      </c>
      <c r="H133">
        <v>5</v>
      </c>
      <c r="I133">
        <v>2</v>
      </c>
      <c r="J133">
        <v>2</v>
      </c>
      <c r="K133">
        <v>3</v>
      </c>
      <c r="L133">
        <v>3</v>
      </c>
      <c r="M133">
        <v>5</v>
      </c>
      <c r="N133">
        <v>4</v>
      </c>
      <c r="O133">
        <v>1</v>
      </c>
      <c r="P133">
        <v>1</v>
      </c>
      <c r="Q133">
        <v>2</v>
      </c>
      <c r="R133">
        <v>3</v>
      </c>
      <c r="S133">
        <v>4</v>
      </c>
      <c r="T133">
        <v>4</v>
      </c>
      <c r="U133">
        <v>3</v>
      </c>
      <c r="V133">
        <v>4</v>
      </c>
      <c r="W133">
        <v>4</v>
      </c>
      <c r="X133">
        <v>4</v>
      </c>
      <c r="Y133">
        <v>4</v>
      </c>
      <c r="Z133">
        <v>4</v>
      </c>
      <c r="AA133">
        <v>2</v>
      </c>
      <c r="AB133">
        <v>4</v>
      </c>
      <c r="AC133">
        <v>4</v>
      </c>
      <c r="AD133">
        <v>5</v>
      </c>
      <c r="AE133">
        <v>5</v>
      </c>
      <c r="AF133">
        <v>5</v>
      </c>
      <c r="AG133">
        <v>2</v>
      </c>
      <c r="AH133">
        <v>3</v>
      </c>
      <c r="AI133">
        <v>3</v>
      </c>
      <c r="AJ133">
        <v>4</v>
      </c>
      <c r="AK133">
        <v>5</v>
      </c>
      <c r="AL133">
        <v>5</v>
      </c>
      <c r="AM133">
        <v>3</v>
      </c>
      <c r="AN133">
        <v>4</v>
      </c>
      <c r="AO133">
        <v>4</v>
      </c>
      <c r="AP133">
        <v>5</v>
      </c>
      <c r="AQ133">
        <v>5</v>
      </c>
      <c r="AR133">
        <v>5</v>
      </c>
      <c r="AS133">
        <v>1</v>
      </c>
      <c r="AT133">
        <v>3</v>
      </c>
      <c r="AU133">
        <v>4</v>
      </c>
      <c r="AV133">
        <v>4</v>
      </c>
      <c r="AW133">
        <v>4</v>
      </c>
      <c r="AX133">
        <v>5</v>
      </c>
      <c r="AY133">
        <v>3</v>
      </c>
      <c r="AZ133">
        <v>5</v>
      </c>
      <c r="BA133">
        <v>4</v>
      </c>
      <c r="BB133">
        <v>5</v>
      </c>
      <c r="BC133">
        <v>5</v>
      </c>
      <c r="BD133">
        <v>5</v>
      </c>
      <c r="BE133">
        <v>5</v>
      </c>
      <c r="BF133">
        <v>5</v>
      </c>
      <c r="BG133">
        <v>4</v>
      </c>
      <c r="BH133">
        <v>5</v>
      </c>
      <c r="BI133">
        <v>5</v>
      </c>
      <c r="BJ133">
        <v>5</v>
      </c>
      <c r="BK133">
        <v>4</v>
      </c>
      <c r="BL133">
        <v>5</v>
      </c>
      <c r="BM133">
        <v>4</v>
      </c>
      <c r="BN133">
        <v>5</v>
      </c>
      <c r="BO133">
        <v>5</v>
      </c>
      <c r="BP133">
        <v>4</v>
      </c>
      <c r="BQ133">
        <v>4</v>
      </c>
      <c r="BR133">
        <v>4</v>
      </c>
      <c r="BS133">
        <v>5</v>
      </c>
      <c r="BT133">
        <v>5</v>
      </c>
      <c r="BU133">
        <v>5</v>
      </c>
      <c r="BV133">
        <v>5</v>
      </c>
      <c r="BW133">
        <v>4</v>
      </c>
      <c r="BX133">
        <v>5</v>
      </c>
      <c r="BY133">
        <v>5</v>
      </c>
      <c r="BZ133">
        <v>5</v>
      </c>
      <c r="CA133">
        <v>5</v>
      </c>
      <c r="CB133">
        <v>5</v>
      </c>
      <c r="CC133">
        <v>4</v>
      </c>
      <c r="CD133">
        <v>4</v>
      </c>
      <c r="CE133">
        <v>4</v>
      </c>
      <c r="CF133">
        <v>4</v>
      </c>
      <c r="CG133">
        <v>4</v>
      </c>
      <c r="CH133">
        <v>4</v>
      </c>
    </row>
    <row r="134" spans="1:86" x14ac:dyDescent="0.25">
      <c r="A134" s="4"/>
      <c r="B134" s="2">
        <v>19898563</v>
      </c>
      <c r="C134">
        <v>4</v>
      </c>
      <c r="D134">
        <v>4</v>
      </c>
      <c r="E134">
        <v>5</v>
      </c>
      <c r="F134">
        <v>4</v>
      </c>
      <c r="G134">
        <v>5</v>
      </c>
      <c r="H134">
        <v>5</v>
      </c>
      <c r="I134">
        <v>1</v>
      </c>
      <c r="J134">
        <v>1</v>
      </c>
      <c r="K134">
        <v>4</v>
      </c>
      <c r="L134">
        <v>2</v>
      </c>
      <c r="M134">
        <v>4</v>
      </c>
      <c r="N134">
        <v>4</v>
      </c>
      <c r="O134">
        <v>1</v>
      </c>
      <c r="P134">
        <v>2</v>
      </c>
      <c r="Q134">
        <v>3</v>
      </c>
      <c r="R134">
        <v>3</v>
      </c>
      <c r="S134">
        <v>3</v>
      </c>
      <c r="T134">
        <v>2</v>
      </c>
      <c r="U134">
        <v>2</v>
      </c>
      <c r="V134">
        <v>2</v>
      </c>
      <c r="W134">
        <v>3</v>
      </c>
      <c r="X134">
        <v>4</v>
      </c>
      <c r="Y134">
        <v>2</v>
      </c>
      <c r="Z134">
        <v>3</v>
      </c>
      <c r="AA134">
        <v>2</v>
      </c>
      <c r="AB134">
        <v>3</v>
      </c>
      <c r="AC134">
        <v>4</v>
      </c>
      <c r="AD134">
        <v>4</v>
      </c>
      <c r="AE134">
        <v>3</v>
      </c>
      <c r="AF134">
        <v>4</v>
      </c>
      <c r="AG134">
        <v>1</v>
      </c>
      <c r="AH134">
        <v>1</v>
      </c>
      <c r="AI134">
        <v>3</v>
      </c>
      <c r="AJ134">
        <v>5</v>
      </c>
      <c r="AK134">
        <v>3</v>
      </c>
      <c r="AL134">
        <v>4</v>
      </c>
      <c r="AM134">
        <v>3</v>
      </c>
      <c r="AN134">
        <v>4</v>
      </c>
      <c r="AO134">
        <v>5</v>
      </c>
      <c r="AP134">
        <v>5</v>
      </c>
      <c r="AQ134">
        <v>5</v>
      </c>
      <c r="AR134">
        <v>5</v>
      </c>
      <c r="AS134">
        <v>1</v>
      </c>
      <c r="AT134">
        <v>1</v>
      </c>
      <c r="AU134">
        <v>3</v>
      </c>
      <c r="AV134">
        <v>2</v>
      </c>
      <c r="AW134">
        <v>5</v>
      </c>
      <c r="AX134">
        <v>3</v>
      </c>
      <c r="AY134">
        <v>1</v>
      </c>
      <c r="AZ134">
        <v>3</v>
      </c>
      <c r="BA134">
        <v>4</v>
      </c>
      <c r="BB134">
        <v>4</v>
      </c>
      <c r="BC134">
        <v>4</v>
      </c>
      <c r="BD134">
        <v>3</v>
      </c>
      <c r="BE134">
        <v>3</v>
      </c>
      <c r="BF134">
        <v>5</v>
      </c>
      <c r="BG134">
        <v>5</v>
      </c>
      <c r="BH134">
        <v>5</v>
      </c>
      <c r="BI134">
        <v>5</v>
      </c>
      <c r="BJ134">
        <v>5</v>
      </c>
      <c r="BK134">
        <v>3</v>
      </c>
      <c r="BL134">
        <v>1</v>
      </c>
      <c r="BM134">
        <v>2</v>
      </c>
      <c r="BN134">
        <v>5</v>
      </c>
      <c r="BO134">
        <v>2</v>
      </c>
      <c r="BP134">
        <v>2</v>
      </c>
      <c r="BQ134">
        <v>1</v>
      </c>
      <c r="BR134">
        <v>3</v>
      </c>
      <c r="BS134">
        <v>3</v>
      </c>
      <c r="BT134">
        <v>4</v>
      </c>
      <c r="BU134">
        <v>4</v>
      </c>
      <c r="BV134">
        <v>3</v>
      </c>
      <c r="BW134">
        <v>3</v>
      </c>
      <c r="BX134">
        <v>4</v>
      </c>
      <c r="BY134">
        <v>3</v>
      </c>
      <c r="BZ134">
        <v>4</v>
      </c>
      <c r="CA134">
        <v>3</v>
      </c>
      <c r="CB134">
        <v>5</v>
      </c>
      <c r="CC134">
        <v>3</v>
      </c>
      <c r="CD134">
        <v>3</v>
      </c>
      <c r="CE134">
        <v>2</v>
      </c>
      <c r="CF134">
        <v>4</v>
      </c>
      <c r="CG134">
        <v>1</v>
      </c>
      <c r="CH134">
        <v>2</v>
      </c>
    </row>
    <row r="135" spans="1:86" x14ac:dyDescent="0.25">
      <c r="A135" s="4"/>
      <c r="B135" s="2">
        <v>32313671</v>
      </c>
      <c r="C135">
        <v>4</v>
      </c>
      <c r="D135">
        <v>3</v>
      </c>
      <c r="E135">
        <v>3</v>
      </c>
      <c r="F135">
        <v>4</v>
      </c>
      <c r="G135">
        <v>4</v>
      </c>
      <c r="H135">
        <v>5</v>
      </c>
      <c r="I135">
        <v>1</v>
      </c>
      <c r="J135">
        <v>1</v>
      </c>
      <c r="K135">
        <v>1</v>
      </c>
      <c r="L135">
        <v>2</v>
      </c>
      <c r="M135">
        <v>3</v>
      </c>
      <c r="N135">
        <v>3</v>
      </c>
      <c r="O135">
        <v>1</v>
      </c>
      <c r="P135">
        <v>1</v>
      </c>
      <c r="Q135">
        <v>1</v>
      </c>
      <c r="R135">
        <v>1</v>
      </c>
      <c r="S135">
        <v>1</v>
      </c>
      <c r="T135">
        <v>3</v>
      </c>
      <c r="U135">
        <v>1</v>
      </c>
      <c r="V135">
        <v>1</v>
      </c>
      <c r="W135">
        <v>2</v>
      </c>
      <c r="X135">
        <v>2</v>
      </c>
      <c r="Y135">
        <v>3</v>
      </c>
      <c r="Z135">
        <v>3</v>
      </c>
      <c r="AA135">
        <v>1</v>
      </c>
      <c r="AB135">
        <v>3</v>
      </c>
      <c r="AC135">
        <v>3</v>
      </c>
      <c r="AD135">
        <v>3</v>
      </c>
      <c r="AE135">
        <v>4</v>
      </c>
      <c r="AF135">
        <v>5</v>
      </c>
      <c r="AG135">
        <v>1</v>
      </c>
      <c r="AH135">
        <v>1</v>
      </c>
      <c r="AI135">
        <v>2</v>
      </c>
      <c r="AJ135">
        <v>2</v>
      </c>
      <c r="AK135">
        <v>2</v>
      </c>
      <c r="AL135">
        <v>4</v>
      </c>
      <c r="AM135">
        <v>1</v>
      </c>
      <c r="AN135">
        <v>1</v>
      </c>
      <c r="AO135">
        <v>2</v>
      </c>
      <c r="AP135">
        <v>2</v>
      </c>
      <c r="AQ135">
        <v>5</v>
      </c>
      <c r="AR135">
        <v>3</v>
      </c>
      <c r="AS135">
        <v>1</v>
      </c>
      <c r="AT135">
        <v>2</v>
      </c>
      <c r="AU135">
        <v>2</v>
      </c>
      <c r="AV135">
        <v>3</v>
      </c>
      <c r="AW135">
        <v>5</v>
      </c>
      <c r="AX135">
        <v>4</v>
      </c>
      <c r="AY135">
        <v>1</v>
      </c>
      <c r="AZ135">
        <v>1</v>
      </c>
      <c r="BA135">
        <v>1</v>
      </c>
      <c r="BB135">
        <v>2</v>
      </c>
      <c r="BC135">
        <v>4</v>
      </c>
      <c r="BD135">
        <v>3</v>
      </c>
      <c r="BE135">
        <v>3</v>
      </c>
      <c r="BF135">
        <v>4</v>
      </c>
      <c r="BG135">
        <v>5</v>
      </c>
      <c r="BH135">
        <v>5</v>
      </c>
      <c r="BI135">
        <v>4</v>
      </c>
      <c r="BJ135">
        <v>4</v>
      </c>
      <c r="BK135">
        <v>1</v>
      </c>
      <c r="BL135">
        <v>1</v>
      </c>
      <c r="BM135">
        <v>4</v>
      </c>
      <c r="BN135">
        <v>3</v>
      </c>
      <c r="BO135">
        <v>5</v>
      </c>
      <c r="BP135">
        <v>4</v>
      </c>
      <c r="BQ135">
        <v>1</v>
      </c>
      <c r="BR135">
        <v>3</v>
      </c>
      <c r="BS135">
        <v>5</v>
      </c>
      <c r="BT135">
        <v>5</v>
      </c>
      <c r="BU135">
        <v>4</v>
      </c>
      <c r="BV135">
        <v>3</v>
      </c>
      <c r="BW135">
        <v>1</v>
      </c>
      <c r="BX135">
        <v>3</v>
      </c>
      <c r="BY135">
        <v>5</v>
      </c>
      <c r="BZ135">
        <v>5</v>
      </c>
      <c r="CA135">
        <v>5</v>
      </c>
      <c r="CB135">
        <v>5</v>
      </c>
      <c r="CC135">
        <v>2</v>
      </c>
      <c r="CD135">
        <v>4</v>
      </c>
      <c r="CE135">
        <v>2</v>
      </c>
      <c r="CF135">
        <v>3</v>
      </c>
      <c r="CG135">
        <v>2</v>
      </c>
      <c r="CH135">
        <v>3</v>
      </c>
    </row>
    <row r="136" spans="1:86" x14ac:dyDescent="0.25">
      <c r="A136" s="4"/>
      <c r="B136" s="2">
        <v>35322548</v>
      </c>
      <c r="C136">
        <v>4</v>
      </c>
      <c r="D136">
        <v>3</v>
      </c>
      <c r="E136">
        <v>5</v>
      </c>
      <c r="F136">
        <v>3</v>
      </c>
      <c r="G136">
        <v>4</v>
      </c>
      <c r="H136">
        <v>4</v>
      </c>
      <c r="I136">
        <v>1</v>
      </c>
      <c r="J136">
        <v>2</v>
      </c>
      <c r="K136">
        <v>2</v>
      </c>
      <c r="L136">
        <v>2</v>
      </c>
      <c r="M136">
        <v>3</v>
      </c>
      <c r="N136">
        <v>3</v>
      </c>
      <c r="O136">
        <v>2</v>
      </c>
      <c r="P136">
        <v>1</v>
      </c>
      <c r="Q136">
        <v>2</v>
      </c>
      <c r="R136">
        <v>2</v>
      </c>
      <c r="S136">
        <v>3</v>
      </c>
      <c r="T136">
        <v>3</v>
      </c>
      <c r="U136">
        <v>2</v>
      </c>
      <c r="V136">
        <v>2</v>
      </c>
      <c r="W136">
        <v>3</v>
      </c>
      <c r="X136">
        <v>3</v>
      </c>
      <c r="Y136">
        <v>3</v>
      </c>
      <c r="Z136">
        <v>3</v>
      </c>
      <c r="AA136">
        <v>1</v>
      </c>
      <c r="AB136">
        <v>2</v>
      </c>
      <c r="AC136">
        <v>3</v>
      </c>
      <c r="AD136">
        <v>2</v>
      </c>
      <c r="AE136">
        <v>3</v>
      </c>
      <c r="AF136">
        <v>4</v>
      </c>
      <c r="AG136">
        <v>1</v>
      </c>
      <c r="AH136">
        <v>2</v>
      </c>
      <c r="AI136">
        <v>2</v>
      </c>
      <c r="AJ136">
        <v>2</v>
      </c>
      <c r="AK136">
        <v>3</v>
      </c>
      <c r="AL136">
        <v>3</v>
      </c>
      <c r="AM136">
        <v>1</v>
      </c>
      <c r="AN136">
        <v>2</v>
      </c>
      <c r="AO136">
        <v>3</v>
      </c>
      <c r="AP136">
        <v>3</v>
      </c>
      <c r="AQ136">
        <v>3</v>
      </c>
      <c r="AR136">
        <v>3</v>
      </c>
      <c r="AS136">
        <v>1</v>
      </c>
      <c r="AT136">
        <v>2</v>
      </c>
      <c r="AU136">
        <v>2</v>
      </c>
      <c r="AV136">
        <v>4</v>
      </c>
      <c r="AW136">
        <v>3</v>
      </c>
      <c r="AX136">
        <v>4</v>
      </c>
      <c r="AY136">
        <v>1</v>
      </c>
      <c r="AZ136">
        <v>2</v>
      </c>
      <c r="BA136">
        <v>2</v>
      </c>
      <c r="BB136">
        <v>4</v>
      </c>
      <c r="BC136">
        <v>3</v>
      </c>
      <c r="BD136">
        <v>3</v>
      </c>
      <c r="BE136">
        <v>3</v>
      </c>
      <c r="BF136">
        <v>3</v>
      </c>
      <c r="BG136">
        <v>4</v>
      </c>
      <c r="BH136">
        <v>4</v>
      </c>
      <c r="BI136">
        <v>4</v>
      </c>
      <c r="BJ136">
        <v>4</v>
      </c>
      <c r="BK136">
        <v>1</v>
      </c>
      <c r="BL136">
        <v>2</v>
      </c>
      <c r="BM136">
        <v>3</v>
      </c>
      <c r="BN136">
        <v>3</v>
      </c>
      <c r="BO136">
        <v>4</v>
      </c>
      <c r="BP136">
        <v>4</v>
      </c>
      <c r="BQ136">
        <v>2</v>
      </c>
      <c r="BR136">
        <v>4</v>
      </c>
      <c r="BS136">
        <v>4</v>
      </c>
      <c r="BT136">
        <v>4</v>
      </c>
      <c r="BU136">
        <v>4</v>
      </c>
      <c r="BV136">
        <v>4</v>
      </c>
      <c r="BW136">
        <v>1</v>
      </c>
      <c r="BX136">
        <v>2</v>
      </c>
      <c r="BY136">
        <v>4</v>
      </c>
      <c r="BZ136">
        <v>3</v>
      </c>
      <c r="CA136">
        <v>4</v>
      </c>
      <c r="CB136">
        <v>5</v>
      </c>
      <c r="CC136">
        <v>3</v>
      </c>
      <c r="CD136">
        <v>4</v>
      </c>
      <c r="CE136">
        <v>3</v>
      </c>
      <c r="CF136">
        <v>2</v>
      </c>
      <c r="CG136">
        <v>4</v>
      </c>
      <c r="CH136">
        <v>3</v>
      </c>
    </row>
    <row r="137" spans="1:86" x14ac:dyDescent="0.25">
      <c r="A137" s="4"/>
      <c r="B137" s="2">
        <v>41444178</v>
      </c>
      <c r="C137">
        <v>4</v>
      </c>
      <c r="D137">
        <v>4</v>
      </c>
      <c r="E137">
        <v>3</v>
      </c>
      <c r="F137">
        <v>4</v>
      </c>
      <c r="G137">
        <v>4</v>
      </c>
      <c r="H137">
        <v>5</v>
      </c>
      <c r="I137">
        <v>1</v>
      </c>
      <c r="J137">
        <v>2</v>
      </c>
      <c r="K137">
        <v>3</v>
      </c>
      <c r="L137">
        <v>2</v>
      </c>
      <c r="M137">
        <v>4</v>
      </c>
      <c r="N137">
        <v>5</v>
      </c>
      <c r="O137">
        <v>1</v>
      </c>
      <c r="P137">
        <v>1</v>
      </c>
      <c r="Q137">
        <v>2</v>
      </c>
      <c r="R137">
        <v>3</v>
      </c>
      <c r="S137">
        <v>4</v>
      </c>
      <c r="T137">
        <v>3</v>
      </c>
      <c r="U137">
        <v>2</v>
      </c>
      <c r="V137">
        <v>2</v>
      </c>
      <c r="W137">
        <v>3</v>
      </c>
      <c r="X137">
        <v>4</v>
      </c>
      <c r="Y137">
        <v>3</v>
      </c>
      <c r="Z137">
        <v>3</v>
      </c>
      <c r="AA137">
        <v>4</v>
      </c>
      <c r="AB137">
        <v>3</v>
      </c>
      <c r="AC137">
        <v>4</v>
      </c>
      <c r="AD137">
        <v>4</v>
      </c>
      <c r="AE137">
        <v>3</v>
      </c>
      <c r="AF137">
        <v>4</v>
      </c>
      <c r="AG137">
        <v>1</v>
      </c>
      <c r="AH137">
        <v>2</v>
      </c>
      <c r="AI137">
        <v>2</v>
      </c>
      <c r="AJ137">
        <v>3</v>
      </c>
      <c r="AK137">
        <v>4</v>
      </c>
      <c r="AL137">
        <v>4</v>
      </c>
      <c r="AM137">
        <v>3</v>
      </c>
      <c r="AN137">
        <v>3</v>
      </c>
      <c r="AO137">
        <v>4</v>
      </c>
      <c r="AP137">
        <v>3</v>
      </c>
      <c r="AQ137">
        <v>4</v>
      </c>
      <c r="AR137">
        <v>4</v>
      </c>
      <c r="AS137">
        <v>1</v>
      </c>
      <c r="AT137">
        <v>3</v>
      </c>
      <c r="AU137">
        <v>3</v>
      </c>
      <c r="AV137">
        <v>4</v>
      </c>
      <c r="AW137">
        <v>4</v>
      </c>
      <c r="AX137">
        <v>3</v>
      </c>
      <c r="AY137">
        <v>1</v>
      </c>
      <c r="AZ137">
        <v>2</v>
      </c>
      <c r="BA137">
        <v>3</v>
      </c>
      <c r="BB137">
        <v>4</v>
      </c>
      <c r="BC137">
        <v>4</v>
      </c>
      <c r="BD137">
        <v>4</v>
      </c>
      <c r="BE137">
        <v>4</v>
      </c>
      <c r="BF137">
        <v>5</v>
      </c>
      <c r="BG137">
        <v>4</v>
      </c>
      <c r="BH137">
        <v>5</v>
      </c>
      <c r="BI137">
        <v>5</v>
      </c>
      <c r="BJ137">
        <v>5</v>
      </c>
      <c r="BK137">
        <v>3</v>
      </c>
      <c r="BL137">
        <v>3</v>
      </c>
      <c r="BM137">
        <v>4</v>
      </c>
      <c r="BN137">
        <v>4</v>
      </c>
      <c r="BO137">
        <v>4</v>
      </c>
      <c r="BP137">
        <v>4</v>
      </c>
      <c r="BQ137">
        <v>2</v>
      </c>
      <c r="BR137">
        <v>4</v>
      </c>
      <c r="BS137">
        <v>4</v>
      </c>
      <c r="BT137">
        <v>4</v>
      </c>
      <c r="BU137">
        <v>4</v>
      </c>
      <c r="BV137">
        <v>5</v>
      </c>
      <c r="BW137">
        <v>3</v>
      </c>
      <c r="BX137">
        <v>5</v>
      </c>
      <c r="BY137">
        <v>5</v>
      </c>
      <c r="BZ137">
        <v>4</v>
      </c>
      <c r="CA137">
        <v>5</v>
      </c>
      <c r="CB137">
        <v>3</v>
      </c>
      <c r="CC137">
        <v>4</v>
      </c>
      <c r="CD137">
        <v>4</v>
      </c>
      <c r="CE137">
        <v>3</v>
      </c>
      <c r="CF137">
        <v>4</v>
      </c>
      <c r="CG137">
        <v>4</v>
      </c>
      <c r="CH137">
        <v>3</v>
      </c>
    </row>
    <row r="138" spans="1:86" x14ac:dyDescent="0.25">
      <c r="A138" s="4"/>
      <c r="B138" s="2">
        <v>43261136</v>
      </c>
      <c r="C138">
        <v>2</v>
      </c>
      <c r="D138">
        <v>2</v>
      </c>
      <c r="E138">
        <v>3</v>
      </c>
      <c r="F138">
        <v>2</v>
      </c>
      <c r="G138">
        <v>2</v>
      </c>
      <c r="H138">
        <v>2</v>
      </c>
      <c r="I138">
        <v>1</v>
      </c>
      <c r="J138">
        <v>1</v>
      </c>
      <c r="K138">
        <v>1</v>
      </c>
      <c r="L138">
        <v>1</v>
      </c>
      <c r="M138">
        <v>2</v>
      </c>
      <c r="N138">
        <v>2</v>
      </c>
      <c r="O138">
        <v>1</v>
      </c>
      <c r="P138">
        <v>1</v>
      </c>
      <c r="Q138">
        <v>1</v>
      </c>
      <c r="R138">
        <v>1</v>
      </c>
      <c r="S138">
        <v>1</v>
      </c>
      <c r="T138">
        <v>1</v>
      </c>
      <c r="U138">
        <v>2</v>
      </c>
      <c r="V138">
        <v>1</v>
      </c>
      <c r="W138">
        <v>2</v>
      </c>
      <c r="X138">
        <v>3</v>
      </c>
      <c r="Y138">
        <v>1</v>
      </c>
      <c r="Z138">
        <v>1</v>
      </c>
      <c r="AA138">
        <v>1</v>
      </c>
      <c r="AB138">
        <v>2</v>
      </c>
      <c r="AC138">
        <v>3</v>
      </c>
      <c r="AD138">
        <v>2</v>
      </c>
      <c r="AE138">
        <v>3</v>
      </c>
      <c r="AF138">
        <v>3</v>
      </c>
      <c r="AG138">
        <v>1</v>
      </c>
      <c r="AH138">
        <v>1</v>
      </c>
      <c r="AI138">
        <v>2</v>
      </c>
      <c r="AJ138">
        <v>2</v>
      </c>
      <c r="AK138">
        <v>2</v>
      </c>
      <c r="AL138">
        <v>2</v>
      </c>
      <c r="AM138">
        <v>2</v>
      </c>
      <c r="AN138">
        <v>1</v>
      </c>
      <c r="AO138">
        <v>2</v>
      </c>
      <c r="AP138">
        <v>2</v>
      </c>
      <c r="AQ138">
        <v>2</v>
      </c>
      <c r="AR138">
        <v>3</v>
      </c>
      <c r="AS138">
        <v>1</v>
      </c>
      <c r="AT138">
        <v>2</v>
      </c>
      <c r="AU138">
        <v>2</v>
      </c>
      <c r="AV138">
        <v>2</v>
      </c>
      <c r="AW138">
        <v>2</v>
      </c>
      <c r="AX138">
        <v>2</v>
      </c>
      <c r="AY138">
        <v>1</v>
      </c>
      <c r="AZ138">
        <v>2</v>
      </c>
      <c r="BA138">
        <v>2</v>
      </c>
      <c r="BB138">
        <v>2</v>
      </c>
      <c r="BC138">
        <v>3</v>
      </c>
      <c r="BD138">
        <v>4</v>
      </c>
      <c r="BE138">
        <v>2</v>
      </c>
      <c r="BF138">
        <v>3</v>
      </c>
      <c r="BG138">
        <v>3</v>
      </c>
      <c r="BH138">
        <v>3</v>
      </c>
      <c r="BI138">
        <v>2</v>
      </c>
      <c r="BJ138">
        <v>2</v>
      </c>
      <c r="BK138">
        <v>2</v>
      </c>
      <c r="BL138">
        <v>2</v>
      </c>
      <c r="BM138">
        <v>2</v>
      </c>
      <c r="BN138">
        <v>2</v>
      </c>
      <c r="BO138">
        <v>2</v>
      </c>
      <c r="BP138">
        <v>2</v>
      </c>
      <c r="BQ138">
        <v>1</v>
      </c>
      <c r="BR138">
        <v>3</v>
      </c>
      <c r="BS138">
        <v>2</v>
      </c>
      <c r="BT138">
        <v>2</v>
      </c>
      <c r="BU138">
        <v>3</v>
      </c>
      <c r="BV138">
        <v>2</v>
      </c>
      <c r="BW138">
        <v>2</v>
      </c>
      <c r="BX138">
        <v>3</v>
      </c>
      <c r="BY138">
        <v>3</v>
      </c>
      <c r="BZ138">
        <v>3</v>
      </c>
      <c r="CA138">
        <v>3</v>
      </c>
      <c r="CB138">
        <v>3</v>
      </c>
      <c r="CC138">
        <v>2</v>
      </c>
      <c r="CD138">
        <v>2</v>
      </c>
      <c r="CE138">
        <v>2</v>
      </c>
      <c r="CF138">
        <v>2</v>
      </c>
      <c r="CG138">
        <v>3</v>
      </c>
      <c r="CH138">
        <v>2</v>
      </c>
    </row>
    <row r="139" spans="1:86" x14ac:dyDescent="0.25">
      <c r="A139" s="4"/>
      <c r="B139" s="2">
        <v>43751785</v>
      </c>
      <c r="C139">
        <v>4</v>
      </c>
      <c r="D139">
        <v>1</v>
      </c>
      <c r="E139">
        <v>5</v>
      </c>
      <c r="F139">
        <v>4</v>
      </c>
      <c r="G139">
        <v>5</v>
      </c>
      <c r="H139">
        <v>5</v>
      </c>
      <c r="I139">
        <v>1</v>
      </c>
      <c r="J139">
        <v>2</v>
      </c>
      <c r="K139">
        <v>1</v>
      </c>
      <c r="L139">
        <v>2</v>
      </c>
      <c r="M139">
        <v>3</v>
      </c>
      <c r="N139">
        <v>4</v>
      </c>
      <c r="O139">
        <v>1</v>
      </c>
      <c r="P139">
        <v>1</v>
      </c>
      <c r="Q139">
        <v>2</v>
      </c>
      <c r="R139">
        <v>3</v>
      </c>
      <c r="S139">
        <v>2</v>
      </c>
      <c r="T139">
        <v>2</v>
      </c>
      <c r="U139">
        <v>4</v>
      </c>
      <c r="V139">
        <v>3</v>
      </c>
      <c r="W139">
        <v>4</v>
      </c>
      <c r="X139">
        <v>4</v>
      </c>
      <c r="Y139">
        <v>4</v>
      </c>
      <c r="Z139">
        <v>3</v>
      </c>
      <c r="AA139">
        <v>3</v>
      </c>
      <c r="AB139">
        <v>3</v>
      </c>
      <c r="AC139">
        <v>3</v>
      </c>
      <c r="AD139">
        <v>4</v>
      </c>
      <c r="AE139">
        <v>3</v>
      </c>
      <c r="AF139">
        <v>3</v>
      </c>
      <c r="AG139">
        <v>1</v>
      </c>
      <c r="AH139">
        <v>2</v>
      </c>
      <c r="AI139">
        <v>2</v>
      </c>
      <c r="AJ139">
        <v>3</v>
      </c>
      <c r="AK139">
        <v>3</v>
      </c>
      <c r="AL139">
        <v>5</v>
      </c>
      <c r="AM139">
        <v>3</v>
      </c>
      <c r="AN139">
        <v>4</v>
      </c>
      <c r="AO139">
        <v>3</v>
      </c>
      <c r="AP139">
        <v>4</v>
      </c>
      <c r="AQ139">
        <v>4</v>
      </c>
      <c r="AR139">
        <v>4</v>
      </c>
      <c r="AS139">
        <v>1</v>
      </c>
      <c r="AT139">
        <v>1</v>
      </c>
      <c r="AU139">
        <v>3</v>
      </c>
      <c r="AV139">
        <v>2</v>
      </c>
      <c r="AW139">
        <v>2</v>
      </c>
      <c r="AX139">
        <v>3</v>
      </c>
      <c r="AY139">
        <v>1</v>
      </c>
      <c r="AZ139">
        <v>3</v>
      </c>
      <c r="BA139">
        <v>4</v>
      </c>
      <c r="BB139">
        <v>4</v>
      </c>
      <c r="BC139">
        <v>4</v>
      </c>
      <c r="BD139">
        <v>4</v>
      </c>
      <c r="BE139">
        <v>5</v>
      </c>
      <c r="BF139">
        <v>5</v>
      </c>
      <c r="BG139">
        <v>5</v>
      </c>
      <c r="BH139">
        <v>5</v>
      </c>
      <c r="BI139">
        <v>5</v>
      </c>
      <c r="BJ139">
        <v>5</v>
      </c>
      <c r="BK139">
        <v>1</v>
      </c>
      <c r="BL139">
        <v>2</v>
      </c>
      <c r="BM139">
        <v>2</v>
      </c>
      <c r="BN139">
        <v>3</v>
      </c>
      <c r="BO139">
        <v>2</v>
      </c>
      <c r="BP139">
        <v>4</v>
      </c>
      <c r="BQ139">
        <v>3</v>
      </c>
      <c r="BR139">
        <v>3</v>
      </c>
      <c r="BS139">
        <v>3</v>
      </c>
      <c r="BT139">
        <v>5</v>
      </c>
      <c r="BU139">
        <v>4</v>
      </c>
      <c r="BV139">
        <v>4</v>
      </c>
      <c r="BW139">
        <v>4</v>
      </c>
      <c r="BX139">
        <v>4</v>
      </c>
      <c r="BY139">
        <v>5</v>
      </c>
      <c r="BZ139">
        <v>5</v>
      </c>
      <c r="CA139">
        <v>5</v>
      </c>
      <c r="CB139">
        <v>4</v>
      </c>
      <c r="CC139">
        <v>2</v>
      </c>
      <c r="CD139">
        <v>3</v>
      </c>
      <c r="CE139">
        <v>3</v>
      </c>
      <c r="CF139">
        <v>3</v>
      </c>
      <c r="CG139">
        <v>4</v>
      </c>
      <c r="CH139">
        <v>2</v>
      </c>
    </row>
    <row r="140" spans="1:86" x14ac:dyDescent="0.25">
      <c r="A140" s="4"/>
      <c r="B140" s="2">
        <v>44882468</v>
      </c>
      <c r="C140">
        <v>4</v>
      </c>
      <c r="D140">
        <v>5</v>
      </c>
      <c r="E140">
        <v>5</v>
      </c>
      <c r="F140">
        <v>5</v>
      </c>
      <c r="G140">
        <v>4</v>
      </c>
      <c r="H140">
        <v>4</v>
      </c>
      <c r="I140">
        <v>1</v>
      </c>
      <c r="J140">
        <v>3</v>
      </c>
      <c r="K140">
        <v>3</v>
      </c>
      <c r="L140">
        <v>4</v>
      </c>
      <c r="M140">
        <v>5</v>
      </c>
      <c r="N140">
        <v>4</v>
      </c>
      <c r="O140">
        <v>1</v>
      </c>
      <c r="P140">
        <v>2</v>
      </c>
      <c r="Q140">
        <v>3</v>
      </c>
      <c r="R140">
        <v>2</v>
      </c>
      <c r="S140">
        <v>3</v>
      </c>
      <c r="T140">
        <v>4</v>
      </c>
      <c r="U140">
        <v>2</v>
      </c>
      <c r="V140">
        <v>3</v>
      </c>
      <c r="W140">
        <v>4</v>
      </c>
      <c r="X140">
        <v>5</v>
      </c>
      <c r="Y140">
        <v>3</v>
      </c>
      <c r="Z140">
        <v>4</v>
      </c>
      <c r="AA140">
        <v>2</v>
      </c>
      <c r="AB140">
        <v>4</v>
      </c>
      <c r="AC140">
        <v>4</v>
      </c>
      <c r="AD140">
        <v>5</v>
      </c>
      <c r="AE140">
        <v>5</v>
      </c>
      <c r="AF140">
        <v>5</v>
      </c>
      <c r="AG140">
        <v>2</v>
      </c>
      <c r="AH140">
        <v>2</v>
      </c>
      <c r="AI140">
        <v>4</v>
      </c>
      <c r="AJ140">
        <v>5</v>
      </c>
      <c r="AK140">
        <v>5</v>
      </c>
      <c r="AL140">
        <v>5</v>
      </c>
      <c r="AM140">
        <v>4</v>
      </c>
      <c r="AN140">
        <v>4</v>
      </c>
      <c r="AO140">
        <v>4</v>
      </c>
      <c r="AP140">
        <v>5</v>
      </c>
      <c r="AQ140">
        <v>5</v>
      </c>
      <c r="AR140">
        <v>4</v>
      </c>
      <c r="AS140">
        <v>2</v>
      </c>
      <c r="AT140">
        <v>3</v>
      </c>
      <c r="AU140">
        <v>4</v>
      </c>
      <c r="AV140">
        <v>4</v>
      </c>
      <c r="AW140">
        <v>5</v>
      </c>
      <c r="AX140">
        <v>5</v>
      </c>
      <c r="AY140">
        <v>1</v>
      </c>
      <c r="AZ140">
        <v>3</v>
      </c>
      <c r="BA140">
        <v>4</v>
      </c>
      <c r="BB140">
        <v>5</v>
      </c>
      <c r="BC140">
        <v>5</v>
      </c>
      <c r="BD140">
        <v>5</v>
      </c>
      <c r="BE140">
        <v>4</v>
      </c>
      <c r="BF140">
        <v>4</v>
      </c>
      <c r="BG140">
        <v>5</v>
      </c>
      <c r="BH140">
        <v>5</v>
      </c>
      <c r="BI140">
        <v>5</v>
      </c>
      <c r="BJ140">
        <v>5</v>
      </c>
      <c r="BK140">
        <v>3</v>
      </c>
      <c r="BL140">
        <v>4</v>
      </c>
      <c r="BM140">
        <v>4</v>
      </c>
      <c r="BN140">
        <v>5</v>
      </c>
      <c r="BO140">
        <v>5</v>
      </c>
      <c r="BP140">
        <v>4</v>
      </c>
      <c r="BQ140">
        <v>3</v>
      </c>
      <c r="BR140">
        <v>4</v>
      </c>
      <c r="BS140">
        <v>5</v>
      </c>
      <c r="BT140">
        <v>5</v>
      </c>
      <c r="BU140">
        <v>5</v>
      </c>
      <c r="BV140">
        <v>4</v>
      </c>
      <c r="BW140">
        <v>4</v>
      </c>
      <c r="BX140">
        <v>5</v>
      </c>
      <c r="BY140">
        <v>5</v>
      </c>
      <c r="BZ140">
        <v>5</v>
      </c>
      <c r="CA140">
        <v>5</v>
      </c>
      <c r="CB140">
        <v>5</v>
      </c>
      <c r="CC140">
        <v>3</v>
      </c>
      <c r="CD140">
        <v>4</v>
      </c>
      <c r="CE140">
        <v>4</v>
      </c>
      <c r="CF140">
        <v>4</v>
      </c>
      <c r="CG140">
        <v>5</v>
      </c>
      <c r="CH140">
        <v>4</v>
      </c>
    </row>
    <row r="141" spans="1:86" x14ac:dyDescent="0.25">
      <c r="A141" s="4"/>
      <c r="B141" s="2">
        <v>46034097</v>
      </c>
      <c r="C141">
        <v>3</v>
      </c>
      <c r="D141">
        <v>4</v>
      </c>
      <c r="E141">
        <v>5</v>
      </c>
      <c r="F141">
        <v>4</v>
      </c>
      <c r="G141">
        <v>5</v>
      </c>
      <c r="H141">
        <v>4</v>
      </c>
      <c r="I141">
        <v>1</v>
      </c>
      <c r="J141">
        <v>1</v>
      </c>
      <c r="K141">
        <v>1</v>
      </c>
      <c r="L141">
        <v>4</v>
      </c>
      <c r="M141">
        <v>3</v>
      </c>
      <c r="N141">
        <v>4</v>
      </c>
      <c r="O141">
        <v>1</v>
      </c>
      <c r="P141">
        <v>1</v>
      </c>
      <c r="Q141">
        <v>2</v>
      </c>
      <c r="R141">
        <v>2</v>
      </c>
      <c r="S141">
        <v>3</v>
      </c>
      <c r="T141">
        <v>2</v>
      </c>
      <c r="U141">
        <v>1</v>
      </c>
      <c r="V141">
        <v>2</v>
      </c>
      <c r="W141">
        <v>1</v>
      </c>
      <c r="X141">
        <v>2</v>
      </c>
      <c r="Y141">
        <v>4</v>
      </c>
      <c r="Z141">
        <v>4</v>
      </c>
      <c r="AA141">
        <v>2</v>
      </c>
      <c r="AB141">
        <v>2</v>
      </c>
      <c r="AC141">
        <v>2</v>
      </c>
      <c r="AD141">
        <v>4</v>
      </c>
      <c r="AE141">
        <v>4</v>
      </c>
      <c r="AF141">
        <v>3</v>
      </c>
      <c r="AG141">
        <v>1</v>
      </c>
      <c r="AH141">
        <v>1</v>
      </c>
      <c r="AI141">
        <v>3</v>
      </c>
      <c r="AJ141">
        <v>1</v>
      </c>
      <c r="AK141">
        <v>5</v>
      </c>
      <c r="AL141">
        <v>3</v>
      </c>
      <c r="AM141">
        <v>3</v>
      </c>
      <c r="AN141">
        <v>3</v>
      </c>
      <c r="AO141">
        <v>4</v>
      </c>
      <c r="AP141">
        <v>3</v>
      </c>
      <c r="AQ141">
        <v>4</v>
      </c>
      <c r="AR141">
        <v>4</v>
      </c>
      <c r="AS141">
        <v>1</v>
      </c>
      <c r="AT141">
        <v>1</v>
      </c>
      <c r="AU141">
        <v>4</v>
      </c>
      <c r="AV141">
        <v>3</v>
      </c>
      <c r="AW141">
        <v>4</v>
      </c>
      <c r="AX141">
        <v>5</v>
      </c>
      <c r="AY141">
        <v>1</v>
      </c>
      <c r="AZ141">
        <v>2</v>
      </c>
      <c r="BA141">
        <v>3</v>
      </c>
      <c r="BB141">
        <v>3</v>
      </c>
      <c r="BC141">
        <v>4</v>
      </c>
      <c r="BD141">
        <v>4</v>
      </c>
      <c r="BE141">
        <v>2</v>
      </c>
      <c r="BF141">
        <v>3</v>
      </c>
      <c r="BG141">
        <v>4</v>
      </c>
      <c r="BH141">
        <v>3</v>
      </c>
      <c r="BI141">
        <v>5</v>
      </c>
      <c r="BJ141">
        <v>5</v>
      </c>
      <c r="BK141">
        <v>1</v>
      </c>
      <c r="BL141">
        <v>3</v>
      </c>
      <c r="BM141">
        <v>2</v>
      </c>
      <c r="BN141">
        <v>3</v>
      </c>
      <c r="BO141">
        <v>3</v>
      </c>
      <c r="BP141">
        <v>3</v>
      </c>
      <c r="BQ141">
        <v>4</v>
      </c>
      <c r="BR141">
        <v>4</v>
      </c>
      <c r="BS141">
        <v>5</v>
      </c>
      <c r="BT141">
        <v>5</v>
      </c>
      <c r="BU141">
        <v>2</v>
      </c>
      <c r="BV141">
        <v>4</v>
      </c>
      <c r="BW141">
        <v>5</v>
      </c>
      <c r="BX141">
        <v>5</v>
      </c>
      <c r="BY141">
        <v>5</v>
      </c>
      <c r="BZ141">
        <v>4</v>
      </c>
      <c r="CA141">
        <v>5</v>
      </c>
      <c r="CB141">
        <v>4</v>
      </c>
      <c r="CC141">
        <v>4</v>
      </c>
      <c r="CD141">
        <v>5</v>
      </c>
      <c r="CE141">
        <v>3</v>
      </c>
      <c r="CF141">
        <v>2</v>
      </c>
      <c r="CG141">
        <v>4</v>
      </c>
      <c r="CH141">
        <v>3</v>
      </c>
    </row>
    <row r="142" spans="1:86" x14ac:dyDescent="0.25">
      <c r="A142" s="4"/>
      <c r="B142" s="2">
        <v>46772205</v>
      </c>
      <c r="C142">
        <v>4</v>
      </c>
      <c r="D142">
        <v>4</v>
      </c>
      <c r="E142">
        <v>4</v>
      </c>
      <c r="F142">
        <v>5</v>
      </c>
      <c r="G142">
        <v>3</v>
      </c>
      <c r="H142">
        <v>3</v>
      </c>
      <c r="I142">
        <v>1</v>
      </c>
      <c r="J142">
        <v>2</v>
      </c>
      <c r="K142">
        <v>1</v>
      </c>
      <c r="L142">
        <v>2</v>
      </c>
      <c r="M142">
        <v>3</v>
      </c>
      <c r="N142">
        <v>4</v>
      </c>
      <c r="O142">
        <v>1</v>
      </c>
      <c r="P142">
        <v>1</v>
      </c>
      <c r="Q142">
        <v>2</v>
      </c>
      <c r="R142">
        <v>3</v>
      </c>
      <c r="S142">
        <v>3</v>
      </c>
      <c r="T142">
        <v>2</v>
      </c>
      <c r="U142">
        <v>2</v>
      </c>
      <c r="V142">
        <v>2</v>
      </c>
      <c r="W142">
        <v>4</v>
      </c>
      <c r="X142">
        <v>3</v>
      </c>
      <c r="Y142">
        <v>3</v>
      </c>
      <c r="Z142">
        <v>4</v>
      </c>
      <c r="AA142">
        <v>2</v>
      </c>
      <c r="AB142">
        <v>4</v>
      </c>
      <c r="AC142">
        <v>4</v>
      </c>
      <c r="AD142">
        <v>4</v>
      </c>
      <c r="AE142">
        <v>3</v>
      </c>
      <c r="AF142">
        <v>3</v>
      </c>
      <c r="AG142">
        <v>1</v>
      </c>
      <c r="AH142">
        <v>2</v>
      </c>
      <c r="AI142">
        <v>4</v>
      </c>
      <c r="AJ142">
        <v>3</v>
      </c>
      <c r="AK142">
        <v>4</v>
      </c>
      <c r="AL142">
        <v>4</v>
      </c>
      <c r="AM142">
        <v>2</v>
      </c>
      <c r="AN142">
        <v>2</v>
      </c>
      <c r="AO142">
        <v>3</v>
      </c>
      <c r="AP142">
        <v>4</v>
      </c>
      <c r="AQ142">
        <v>3</v>
      </c>
      <c r="AR142">
        <v>4</v>
      </c>
      <c r="AS142">
        <v>2</v>
      </c>
      <c r="AT142">
        <v>2</v>
      </c>
      <c r="AU142">
        <v>3</v>
      </c>
      <c r="AV142">
        <v>4</v>
      </c>
      <c r="AW142">
        <v>4</v>
      </c>
      <c r="AX142">
        <v>4</v>
      </c>
      <c r="AY142">
        <v>2</v>
      </c>
      <c r="AZ142">
        <v>4</v>
      </c>
      <c r="BA142">
        <v>3</v>
      </c>
      <c r="BB142">
        <v>5</v>
      </c>
      <c r="BC142">
        <v>5</v>
      </c>
      <c r="BD142">
        <v>5</v>
      </c>
      <c r="BE142">
        <v>2</v>
      </c>
      <c r="BF142">
        <v>4</v>
      </c>
      <c r="BG142">
        <v>3</v>
      </c>
      <c r="BH142">
        <v>5</v>
      </c>
      <c r="BI142">
        <v>4</v>
      </c>
      <c r="BJ142">
        <v>3</v>
      </c>
      <c r="BK142">
        <v>3</v>
      </c>
      <c r="BL142">
        <v>4</v>
      </c>
      <c r="BM142">
        <v>5</v>
      </c>
      <c r="BN142">
        <v>4</v>
      </c>
      <c r="BO142">
        <v>5</v>
      </c>
      <c r="BP142">
        <v>4</v>
      </c>
      <c r="BQ142">
        <v>2</v>
      </c>
      <c r="BR142">
        <v>2</v>
      </c>
      <c r="BS142">
        <v>4</v>
      </c>
      <c r="BT142">
        <v>4</v>
      </c>
      <c r="BU142">
        <v>5</v>
      </c>
      <c r="BV142">
        <v>3</v>
      </c>
      <c r="BW142">
        <v>5</v>
      </c>
      <c r="BX142">
        <v>3</v>
      </c>
      <c r="BY142">
        <v>4</v>
      </c>
      <c r="BZ142">
        <v>4</v>
      </c>
      <c r="CA142">
        <v>5</v>
      </c>
      <c r="CB142">
        <v>4</v>
      </c>
      <c r="CC142">
        <v>3</v>
      </c>
      <c r="CD142">
        <v>4</v>
      </c>
      <c r="CE142">
        <v>5</v>
      </c>
      <c r="CF142">
        <v>4</v>
      </c>
      <c r="CG142">
        <v>5</v>
      </c>
      <c r="CH142">
        <v>5</v>
      </c>
    </row>
    <row r="143" spans="1:86" x14ac:dyDescent="0.25">
      <c r="A143" s="4"/>
      <c r="B143" s="2">
        <v>47195365</v>
      </c>
      <c r="C143">
        <v>3</v>
      </c>
      <c r="D143">
        <v>4</v>
      </c>
      <c r="E143">
        <v>4</v>
      </c>
      <c r="F143">
        <v>5</v>
      </c>
      <c r="G143">
        <v>4</v>
      </c>
      <c r="H143">
        <v>5</v>
      </c>
      <c r="I143">
        <v>2</v>
      </c>
      <c r="J143">
        <v>2</v>
      </c>
      <c r="K143">
        <v>3</v>
      </c>
      <c r="L143">
        <v>5</v>
      </c>
      <c r="M143">
        <v>3</v>
      </c>
      <c r="N143">
        <v>5</v>
      </c>
      <c r="O143">
        <v>2</v>
      </c>
      <c r="P143">
        <v>2</v>
      </c>
      <c r="Q143">
        <v>3</v>
      </c>
      <c r="R143">
        <v>3</v>
      </c>
      <c r="S143">
        <v>4</v>
      </c>
      <c r="T143">
        <v>4</v>
      </c>
      <c r="U143">
        <v>3</v>
      </c>
      <c r="V143">
        <v>3</v>
      </c>
      <c r="W143">
        <v>3</v>
      </c>
      <c r="X143">
        <v>3</v>
      </c>
      <c r="Y143">
        <v>4</v>
      </c>
      <c r="Z143">
        <v>4</v>
      </c>
      <c r="AA143">
        <v>3</v>
      </c>
      <c r="AB143">
        <v>3</v>
      </c>
      <c r="AC143">
        <v>4</v>
      </c>
      <c r="AD143">
        <v>3</v>
      </c>
      <c r="AE143">
        <v>4</v>
      </c>
      <c r="AF143">
        <v>4</v>
      </c>
      <c r="AG143">
        <v>1</v>
      </c>
      <c r="AH143">
        <v>2</v>
      </c>
      <c r="AI143">
        <v>2</v>
      </c>
      <c r="AJ143">
        <v>3</v>
      </c>
      <c r="AK143">
        <v>3</v>
      </c>
      <c r="AL143">
        <v>2</v>
      </c>
      <c r="AM143">
        <v>3</v>
      </c>
      <c r="AN143">
        <v>4</v>
      </c>
      <c r="AO143">
        <v>5</v>
      </c>
      <c r="AP143">
        <v>4</v>
      </c>
      <c r="AQ143">
        <v>3</v>
      </c>
      <c r="AR143">
        <v>3</v>
      </c>
      <c r="AS143">
        <v>2</v>
      </c>
      <c r="AT143">
        <v>3</v>
      </c>
      <c r="AU143">
        <v>3</v>
      </c>
      <c r="AV143">
        <v>3</v>
      </c>
      <c r="AW143">
        <v>4</v>
      </c>
      <c r="AX143">
        <v>4</v>
      </c>
      <c r="AY143">
        <v>2</v>
      </c>
      <c r="AZ143">
        <v>4</v>
      </c>
      <c r="BA143">
        <v>3</v>
      </c>
      <c r="BB143">
        <v>4</v>
      </c>
      <c r="BC143">
        <v>4</v>
      </c>
      <c r="BD143">
        <v>5</v>
      </c>
      <c r="BE143">
        <v>4</v>
      </c>
      <c r="BF143">
        <v>3</v>
      </c>
      <c r="BG143">
        <v>3</v>
      </c>
      <c r="BH143">
        <v>4</v>
      </c>
      <c r="BI143">
        <v>4</v>
      </c>
      <c r="BJ143">
        <v>4</v>
      </c>
      <c r="BK143">
        <v>3</v>
      </c>
      <c r="BL143">
        <v>4</v>
      </c>
      <c r="BM143">
        <v>4</v>
      </c>
      <c r="BN143">
        <v>3</v>
      </c>
      <c r="BO143">
        <v>4</v>
      </c>
      <c r="BP143">
        <v>4</v>
      </c>
      <c r="BQ143">
        <v>3</v>
      </c>
      <c r="BR143">
        <v>5</v>
      </c>
      <c r="BS143">
        <v>4</v>
      </c>
      <c r="BT143">
        <v>4</v>
      </c>
      <c r="BU143">
        <v>5</v>
      </c>
      <c r="BV143">
        <v>3</v>
      </c>
      <c r="BW143">
        <v>4</v>
      </c>
      <c r="BX143">
        <v>4</v>
      </c>
      <c r="BY143">
        <v>4</v>
      </c>
      <c r="BZ143">
        <v>5</v>
      </c>
      <c r="CA143">
        <v>5</v>
      </c>
      <c r="CB143">
        <v>4</v>
      </c>
      <c r="CC143">
        <v>3</v>
      </c>
      <c r="CD143">
        <v>3</v>
      </c>
      <c r="CE143">
        <v>4</v>
      </c>
      <c r="CF143">
        <v>3</v>
      </c>
      <c r="CG143">
        <v>4</v>
      </c>
      <c r="CH143">
        <v>3</v>
      </c>
    </row>
    <row r="144" spans="1:86" x14ac:dyDescent="0.25">
      <c r="A144" s="4"/>
      <c r="B144" s="2">
        <v>47491070</v>
      </c>
      <c r="C144">
        <v>5</v>
      </c>
      <c r="D144">
        <v>4</v>
      </c>
      <c r="E144">
        <v>4</v>
      </c>
      <c r="F144">
        <v>5</v>
      </c>
      <c r="G144">
        <v>5</v>
      </c>
      <c r="H144">
        <v>5</v>
      </c>
      <c r="I144">
        <v>1</v>
      </c>
      <c r="J144">
        <v>2</v>
      </c>
      <c r="K144">
        <v>2</v>
      </c>
      <c r="L144">
        <v>4</v>
      </c>
      <c r="M144">
        <v>3</v>
      </c>
      <c r="N144">
        <v>3</v>
      </c>
      <c r="O144">
        <v>1</v>
      </c>
      <c r="P144">
        <v>1</v>
      </c>
      <c r="Q144">
        <v>2</v>
      </c>
      <c r="R144">
        <v>3</v>
      </c>
      <c r="S144">
        <v>3</v>
      </c>
      <c r="T144">
        <v>4</v>
      </c>
      <c r="U144">
        <v>3</v>
      </c>
      <c r="V144">
        <v>2</v>
      </c>
      <c r="W144">
        <v>4</v>
      </c>
      <c r="X144">
        <v>2</v>
      </c>
      <c r="Y144">
        <v>4</v>
      </c>
      <c r="Z144">
        <v>4</v>
      </c>
      <c r="AA144">
        <v>4</v>
      </c>
      <c r="AB144">
        <v>4</v>
      </c>
      <c r="AC144">
        <v>4</v>
      </c>
      <c r="AD144">
        <v>5</v>
      </c>
      <c r="AE144">
        <v>3</v>
      </c>
      <c r="AF144">
        <v>2</v>
      </c>
      <c r="AG144">
        <v>2</v>
      </c>
      <c r="AH144">
        <v>2</v>
      </c>
      <c r="AI144">
        <v>2</v>
      </c>
      <c r="AJ144">
        <v>4</v>
      </c>
      <c r="AK144">
        <v>5</v>
      </c>
      <c r="AL144">
        <v>3</v>
      </c>
      <c r="AM144">
        <v>3</v>
      </c>
      <c r="AN144">
        <v>3</v>
      </c>
      <c r="AO144">
        <v>4</v>
      </c>
      <c r="AP144">
        <v>3</v>
      </c>
      <c r="AQ144">
        <v>4</v>
      </c>
      <c r="AR144">
        <v>4</v>
      </c>
      <c r="AS144">
        <v>1</v>
      </c>
      <c r="AT144">
        <v>3</v>
      </c>
      <c r="AU144">
        <v>3</v>
      </c>
      <c r="AV144">
        <v>4</v>
      </c>
      <c r="AW144">
        <v>5</v>
      </c>
      <c r="AX144">
        <v>5</v>
      </c>
      <c r="AY144">
        <v>3</v>
      </c>
      <c r="AZ144">
        <v>3</v>
      </c>
      <c r="BA144">
        <v>5</v>
      </c>
      <c r="BB144">
        <v>5</v>
      </c>
      <c r="BC144">
        <v>5</v>
      </c>
      <c r="BD144">
        <v>5</v>
      </c>
      <c r="BE144">
        <v>2</v>
      </c>
      <c r="BF144">
        <v>3</v>
      </c>
      <c r="BG144">
        <v>5</v>
      </c>
      <c r="BH144">
        <v>4</v>
      </c>
      <c r="BI144">
        <v>5</v>
      </c>
      <c r="BJ144">
        <v>4</v>
      </c>
      <c r="BK144">
        <v>3</v>
      </c>
      <c r="BL144">
        <v>4</v>
      </c>
      <c r="BM144">
        <v>4</v>
      </c>
      <c r="BN144">
        <v>4</v>
      </c>
      <c r="BO144">
        <v>4</v>
      </c>
      <c r="BP144">
        <v>4</v>
      </c>
      <c r="BQ144">
        <v>3</v>
      </c>
      <c r="BR144">
        <v>4</v>
      </c>
      <c r="BS144">
        <v>4</v>
      </c>
      <c r="BT144">
        <v>4</v>
      </c>
      <c r="BU144">
        <v>5</v>
      </c>
      <c r="BV144">
        <v>4</v>
      </c>
      <c r="BW144">
        <v>4</v>
      </c>
      <c r="BX144">
        <v>4</v>
      </c>
      <c r="BY144">
        <v>4</v>
      </c>
      <c r="BZ144">
        <v>5</v>
      </c>
      <c r="CA144">
        <v>5</v>
      </c>
      <c r="CB144">
        <v>5</v>
      </c>
      <c r="CC144">
        <v>3</v>
      </c>
      <c r="CD144">
        <v>2</v>
      </c>
      <c r="CE144">
        <v>3</v>
      </c>
      <c r="CF144">
        <v>3</v>
      </c>
      <c r="CG144">
        <v>3</v>
      </c>
      <c r="CH144">
        <v>4</v>
      </c>
    </row>
    <row r="145" spans="1:88" x14ac:dyDescent="0.25">
      <c r="A145" s="4"/>
      <c r="B145" s="2">
        <v>49881657</v>
      </c>
      <c r="C145">
        <v>5</v>
      </c>
      <c r="D145">
        <v>5</v>
      </c>
      <c r="E145">
        <v>5</v>
      </c>
      <c r="F145">
        <v>5</v>
      </c>
      <c r="G145">
        <v>5</v>
      </c>
      <c r="H145">
        <v>5</v>
      </c>
      <c r="I145">
        <v>2</v>
      </c>
      <c r="J145">
        <v>3</v>
      </c>
      <c r="K145">
        <v>3</v>
      </c>
      <c r="L145">
        <v>4</v>
      </c>
      <c r="M145">
        <v>4</v>
      </c>
      <c r="N145">
        <v>4</v>
      </c>
      <c r="O145">
        <v>2</v>
      </c>
      <c r="P145">
        <v>3</v>
      </c>
      <c r="Q145">
        <v>3</v>
      </c>
      <c r="R145">
        <v>3</v>
      </c>
      <c r="S145">
        <v>4</v>
      </c>
      <c r="T145">
        <v>4</v>
      </c>
      <c r="U145">
        <v>3</v>
      </c>
      <c r="V145">
        <v>3</v>
      </c>
      <c r="W145">
        <v>5</v>
      </c>
      <c r="X145">
        <v>4</v>
      </c>
      <c r="Y145">
        <v>5</v>
      </c>
      <c r="Z145">
        <v>4</v>
      </c>
      <c r="AA145">
        <v>2</v>
      </c>
      <c r="AB145">
        <v>4</v>
      </c>
      <c r="AC145">
        <v>5</v>
      </c>
      <c r="AD145">
        <v>5</v>
      </c>
      <c r="AE145">
        <v>5</v>
      </c>
      <c r="AF145">
        <v>4</v>
      </c>
      <c r="AG145">
        <v>2</v>
      </c>
      <c r="AH145">
        <v>2</v>
      </c>
      <c r="AI145">
        <v>3</v>
      </c>
      <c r="AJ145">
        <v>4</v>
      </c>
      <c r="AK145">
        <v>5</v>
      </c>
      <c r="AL145">
        <v>3</v>
      </c>
      <c r="AM145">
        <v>3</v>
      </c>
      <c r="AN145">
        <v>3</v>
      </c>
      <c r="AO145">
        <v>4</v>
      </c>
      <c r="AP145">
        <v>5</v>
      </c>
      <c r="AQ145">
        <v>5</v>
      </c>
      <c r="AR145">
        <v>5</v>
      </c>
      <c r="AS145">
        <v>2</v>
      </c>
      <c r="AT145">
        <v>3</v>
      </c>
      <c r="AU145">
        <v>4</v>
      </c>
      <c r="AV145">
        <v>4</v>
      </c>
      <c r="AW145">
        <v>4</v>
      </c>
      <c r="AX145">
        <v>4</v>
      </c>
      <c r="AY145">
        <v>2</v>
      </c>
      <c r="AZ145">
        <v>3</v>
      </c>
      <c r="BA145">
        <v>4</v>
      </c>
      <c r="BB145">
        <v>4</v>
      </c>
      <c r="BC145">
        <v>5</v>
      </c>
      <c r="BD145">
        <v>5</v>
      </c>
      <c r="BE145">
        <v>4</v>
      </c>
      <c r="BF145">
        <v>5</v>
      </c>
      <c r="BG145">
        <v>5</v>
      </c>
      <c r="BH145">
        <v>5</v>
      </c>
      <c r="BI145">
        <v>5</v>
      </c>
      <c r="BJ145">
        <v>5</v>
      </c>
      <c r="BK145">
        <v>2</v>
      </c>
      <c r="BL145">
        <v>4</v>
      </c>
      <c r="BM145">
        <v>4</v>
      </c>
      <c r="BN145">
        <v>4</v>
      </c>
      <c r="BO145">
        <v>4</v>
      </c>
      <c r="BP145">
        <v>4</v>
      </c>
      <c r="BQ145">
        <v>3</v>
      </c>
      <c r="BR145">
        <v>5</v>
      </c>
      <c r="BS145">
        <v>5</v>
      </c>
      <c r="BT145">
        <v>5</v>
      </c>
      <c r="BU145">
        <v>5</v>
      </c>
      <c r="BV145">
        <v>5</v>
      </c>
      <c r="BW145">
        <v>4</v>
      </c>
      <c r="BX145">
        <v>5</v>
      </c>
      <c r="BY145">
        <v>5</v>
      </c>
      <c r="BZ145">
        <v>5</v>
      </c>
      <c r="CA145">
        <v>5</v>
      </c>
      <c r="CB145">
        <v>5</v>
      </c>
      <c r="CC145">
        <v>2</v>
      </c>
      <c r="CD145">
        <v>5</v>
      </c>
      <c r="CE145">
        <v>4</v>
      </c>
      <c r="CF145">
        <v>4</v>
      </c>
      <c r="CG145">
        <v>4</v>
      </c>
      <c r="CH145">
        <v>5</v>
      </c>
    </row>
    <row r="146" spans="1:88" x14ac:dyDescent="0.25">
      <c r="A146" s="4"/>
      <c r="B146" s="2">
        <v>51918173</v>
      </c>
      <c r="C146">
        <v>4</v>
      </c>
      <c r="D146">
        <v>4</v>
      </c>
      <c r="E146">
        <v>5</v>
      </c>
      <c r="F146">
        <v>5</v>
      </c>
      <c r="G146">
        <v>5</v>
      </c>
      <c r="H146">
        <v>5</v>
      </c>
      <c r="I146">
        <v>1</v>
      </c>
      <c r="J146">
        <v>2</v>
      </c>
      <c r="K146">
        <v>2</v>
      </c>
      <c r="L146">
        <v>3</v>
      </c>
      <c r="M146">
        <v>4</v>
      </c>
      <c r="N146">
        <v>5</v>
      </c>
      <c r="O146">
        <v>2</v>
      </c>
      <c r="P146">
        <v>2</v>
      </c>
      <c r="Q146">
        <v>2</v>
      </c>
      <c r="R146">
        <v>4</v>
      </c>
      <c r="S146">
        <v>3</v>
      </c>
      <c r="T146">
        <v>4</v>
      </c>
      <c r="U146">
        <v>2</v>
      </c>
      <c r="V146">
        <v>3</v>
      </c>
      <c r="W146">
        <v>4</v>
      </c>
      <c r="X146">
        <v>2</v>
      </c>
      <c r="Y146">
        <v>3</v>
      </c>
      <c r="Z146">
        <v>3</v>
      </c>
      <c r="AA146">
        <v>2</v>
      </c>
      <c r="AB146">
        <v>3</v>
      </c>
      <c r="AC146">
        <v>4</v>
      </c>
      <c r="AD146">
        <v>4</v>
      </c>
      <c r="AE146">
        <v>4</v>
      </c>
      <c r="AF146">
        <v>3</v>
      </c>
      <c r="AG146">
        <v>1</v>
      </c>
      <c r="AH146">
        <v>3</v>
      </c>
      <c r="AI146">
        <v>3</v>
      </c>
      <c r="AJ146">
        <v>3</v>
      </c>
      <c r="AK146">
        <v>3</v>
      </c>
      <c r="AL146">
        <v>4</v>
      </c>
      <c r="AM146">
        <v>2</v>
      </c>
      <c r="AN146">
        <v>2</v>
      </c>
      <c r="AO146">
        <v>3</v>
      </c>
      <c r="AP146">
        <v>3</v>
      </c>
      <c r="AQ146">
        <v>4</v>
      </c>
      <c r="AR146">
        <v>4</v>
      </c>
      <c r="AS146">
        <v>3</v>
      </c>
      <c r="AT146">
        <v>2</v>
      </c>
      <c r="AU146">
        <v>3</v>
      </c>
      <c r="AV146">
        <v>3</v>
      </c>
      <c r="AW146">
        <v>3</v>
      </c>
      <c r="AX146">
        <v>3</v>
      </c>
      <c r="AY146">
        <v>3</v>
      </c>
      <c r="AZ146">
        <v>3</v>
      </c>
      <c r="BA146">
        <v>4</v>
      </c>
      <c r="BB146">
        <v>3</v>
      </c>
      <c r="BC146">
        <v>4</v>
      </c>
      <c r="BD146">
        <v>4</v>
      </c>
      <c r="BE146">
        <v>4</v>
      </c>
      <c r="BF146">
        <v>4</v>
      </c>
      <c r="BG146">
        <v>5</v>
      </c>
      <c r="BH146">
        <v>3</v>
      </c>
      <c r="BI146">
        <v>4</v>
      </c>
      <c r="BJ146">
        <v>5</v>
      </c>
      <c r="BK146">
        <v>2</v>
      </c>
      <c r="BL146">
        <v>3</v>
      </c>
      <c r="BM146">
        <v>4</v>
      </c>
      <c r="BN146">
        <v>3</v>
      </c>
      <c r="BO146">
        <v>3</v>
      </c>
      <c r="BP146">
        <v>4</v>
      </c>
      <c r="BQ146">
        <v>3</v>
      </c>
      <c r="BR146">
        <v>5</v>
      </c>
      <c r="BS146">
        <v>4</v>
      </c>
      <c r="BT146">
        <v>5</v>
      </c>
      <c r="BU146">
        <v>4</v>
      </c>
      <c r="BV146">
        <v>5</v>
      </c>
      <c r="BW146">
        <v>3</v>
      </c>
      <c r="BX146">
        <v>4</v>
      </c>
      <c r="BY146">
        <v>5</v>
      </c>
      <c r="BZ146">
        <v>4</v>
      </c>
      <c r="CA146">
        <v>4</v>
      </c>
      <c r="CB146">
        <v>5</v>
      </c>
      <c r="CC146">
        <v>3</v>
      </c>
      <c r="CD146">
        <v>3</v>
      </c>
      <c r="CE146">
        <v>3</v>
      </c>
      <c r="CF146">
        <v>4</v>
      </c>
      <c r="CG146">
        <v>3</v>
      </c>
      <c r="CH146">
        <v>3</v>
      </c>
    </row>
    <row r="147" spans="1:88" x14ac:dyDescent="0.25">
      <c r="A147" s="3"/>
      <c r="B147" s="2" t="s">
        <v>105</v>
      </c>
      <c r="C147">
        <f xml:space="preserve"> _xlfn.T.TEST(C118:C132,C133:C146,2,3)</f>
        <v>0.98604443232769445</v>
      </c>
      <c r="D147">
        <f t="shared" ref="D147:BO147" si="16" xml:space="preserve"> _xlfn.T.TEST(D118:D132,D133:D146,2,3)</f>
        <v>9.7164573775780666E-2</v>
      </c>
      <c r="E147">
        <f t="shared" si="16"/>
        <v>0.68077007142625823</v>
      </c>
      <c r="F147">
        <f t="shared" si="16"/>
        <v>0.48741411225003262</v>
      </c>
      <c r="G147">
        <f t="shared" si="16"/>
        <v>0.61023793543369398</v>
      </c>
      <c r="H147">
        <f t="shared" si="16"/>
        <v>0.92837404983489702</v>
      </c>
      <c r="I147">
        <f t="shared" si="16"/>
        <v>0.12460979639978609</v>
      </c>
      <c r="J147">
        <f t="shared" si="16"/>
        <v>0.3586020715031939</v>
      </c>
      <c r="K147">
        <f t="shared" si="16"/>
        <v>4.1229101469293407E-3</v>
      </c>
      <c r="L147">
        <f t="shared" si="16"/>
        <v>0.45888463643447353</v>
      </c>
      <c r="M147">
        <f t="shared" si="16"/>
        <v>6.3467014675864325E-2</v>
      </c>
      <c r="N147">
        <f t="shared" si="16"/>
        <v>0.38959531710452455</v>
      </c>
      <c r="O147">
        <f t="shared" si="16"/>
        <v>0.8161281726645403</v>
      </c>
      <c r="P147">
        <f t="shared" si="16"/>
        <v>0.17137900951375939</v>
      </c>
      <c r="Q147">
        <f t="shared" si="16"/>
        <v>0.13269578118781275</v>
      </c>
      <c r="R147">
        <f t="shared" si="16"/>
        <v>8.419432060464703E-2</v>
      </c>
      <c r="S147">
        <f t="shared" si="16"/>
        <v>6.6848443673903107E-2</v>
      </c>
      <c r="T147">
        <f t="shared" si="16"/>
        <v>0.17949525100292338</v>
      </c>
      <c r="U147">
        <f t="shared" si="16"/>
        <v>2.0394381574139727E-3</v>
      </c>
      <c r="V147">
        <f t="shared" si="16"/>
        <v>3.4549047279181541E-3</v>
      </c>
      <c r="W147">
        <f t="shared" si="16"/>
        <v>0.95733914078414772</v>
      </c>
      <c r="X147">
        <f t="shared" si="16"/>
        <v>0.18899357571961506</v>
      </c>
      <c r="Y147">
        <f t="shared" si="16"/>
        <v>3.3391465028223606E-2</v>
      </c>
      <c r="Z147">
        <f t="shared" si="16"/>
        <v>2.133827685761502E-2</v>
      </c>
      <c r="AA147">
        <f t="shared" si="16"/>
        <v>0.16076145928997346</v>
      </c>
      <c r="AB147">
        <f t="shared" si="16"/>
        <v>0.28663383757462624</v>
      </c>
      <c r="AC147">
        <f t="shared" si="16"/>
        <v>0.55296199344192343</v>
      </c>
      <c r="AD147">
        <f t="shared" si="16"/>
        <v>0.46676993797701671</v>
      </c>
      <c r="AE147">
        <f t="shared" si="16"/>
        <v>0.4230045016857461</v>
      </c>
      <c r="AF147">
        <f t="shared" si="16"/>
        <v>0.23457642649320587</v>
      </c>
      <c r="AG147">
        <f t="shared" si="16"/>
        <v>0.18043344693238555</v>
      </c>
      <c r="AH147">
        <f t="shared" si="16"/>
        <v>2.2447169117376282E-2</v>
      </c>
      <c r="AI147">
        <f t="shared" si="16"/>
        <v>1.5234308478090063E-2</v>
      </c>
      <c r="AJ147">
        <f t="shared" si="16"/>
        <v>0.29805397529729938</v>
      </c>
      <c r="AK147">
        <f t="shared" si="16"/>
        <v>0.52790580842080526</v>
      </c>
      <c r="AL147">
        <f t="shared" si="16"/>
        <v>0.33046029107928077</v>
      </c>
      <c r="AM147">
        <f t="shared" si="16"/>
        <v>0.90412798799151495</v>
      </c>
      <c r="AN147">
        <f t="shared" si="16"/>
        <v>0.98272190729804876</v>
      </c>
      <c r="AO147">
        <f t="shared" si="16"/>
        <v>0.90908169806536721</v>
      </c>
      <c r="AP147">
        <f t="shared" si="16"/>
        <v>0.95384947306518475</v>
      </c>
      <c r="AQ147">
        <f t="shared" si="16"/>
        <v>1</v>
      </c>
      <c r="AR147">
        <f t="shared" si="16"/>
        <v>0.84148675656832905</v>
      </c>
      <c r="AS147">
        <f t="shared" si="16"/>
        <v>0.16842468628089169</v>
      </c>
      <c r="AT147">
        <f t="shared" si="16"/>
        <v>8.6554203079398679E-4</v>
      </c>
      <c r="AU147">
        <f t="shared" si="16"/>
        <v>4.7939185463772176E-2</v>
      </c>
      <c r="AV147">
        <f t="shared" si="16"/>
        <v>0.45041405905545639</v>
      </c>
      <c r="AW147">
        <f t="shared" si="16"/>
        <v>0.61344101379785798</v>
      </c>
      <c r="AX147">
        <f t="shared" si="16"/>
        <v>0.48039156861261678</v>
      </c>
      <c r="AY147">
        <f t="shared" si="16"/>
        <v>0.7891523400117143</v>
      </c>
      <c r="AZ147">
        <f t="shared" si="16"/>
        <v>0.84369571741539218</v>
      </c>
      <c r="BA147">
        <f t="shared" si="16"/>
        <v>0.19959980008275263</v>
      </c>
      <c r="BB147">
        <f t="shared" si="16"/>
        <v>0.56233082607295071</v>
      </c>
      <c r="BC147">
        <f t="shared" si="16"/>
        <v>0.40274196897236181</v>
      </c>
      <c r="BD147">
        <f t="shared" si="16"/>
        <v>0.3532695263560568</v>
      </c>
      <c r="BE147">
        <f t="shared" si="16"/>
        <v>0.29397363091673512</v>
      </c>
      <c r="BF147">
        <f t="shared" si="16"/>
        <v>0.8400460193134851</v>
      </c>
      <c r="BG147">
        <f t="shared" si="16"/>
        <v>0.42300450168574522</v>
      </c>
      <c r="BH147">
        <f t="shared" si="16"/>
        <v>0.77983960841712985</v>
      </c>
      <c r="BI147">
        <f t="shared" si="16"/>
        <v>0.33051950787703976</v>
      </c>
      <c r="BJ147">
        <f t="shared" si="16"/>
        <v>0.77117892074329164</v>
      </c>
      <c r="BK147">
        <f t="shared" si="16"/>
        <v>0.9040647645482226</v>
      </c>
      <c r="BL147">
        <f t="shared" si="16"/>
        <v>0.63091889634406284</v>
      </c>
      <c r="BM147">
        <f t="shared" si="16"/>
        <v>0.6371447367077403</v>
      </c>
      <c r="BN147">
        <f t="shared" si="16"/>
        <v>0.7711789207432882</v>
      </c>
      <c r="BO147">
        <f t="shared" si="16"/>
        <v>0.95912449191094507</v>
      </c>
      <c r="BP147">
        <f t="shared" ref="BP147:CH147" si="17" xml:space="preserve"> _xlfn.T.TEST(BP118:BP132,BP133:BP146,2,3)</f>
        <v>0.41312211329560944</v>
      </c>
      <c r="BQ147">
        <f t="shared" si="17"/>
        <v>4.1415737841873343E-2</v>
      </c>
      <c r="BR147">
        <f t="shared" si="17"/>
        <v>0.77003869725910989</v>
      </c>
      <c r="BS147">
        <f t="shared" si="17"/>
        <v>0.49533528368202029</v>
      </c>
      <c r="BT147">
        <f t="shared" si="17"/>
        <v>0.56283681761443694</v>
      </c>
      <c r="BU147">
        <f t="shared" si="17"/>
        <v>0.28909562050204296</v>
      </c>
      <c r="BV147">
        <f t="shared" si="17"/>
        <v>0.64377701760066297</v>
      </c>
      <c r="BW147">
        <f t="shared" si="17"/>
        <v>8.1050895404084014E-2</v>
      </c>
      <c r="BX147">
        <f t="shared" si="17"/>
        <v>1</v>
      </c>
      <c r="BY147">
        <f t="shared" si="17"/>
        <v>0.55633863757539581</v>
      </c>
      <c r="BZ147">
        <f t="shared" si="17"/>
        <v>0.72181928963644815</v>
      </c>
      <c r="CA147">
        <f t="shared" si="17"/>
        <v>0.69146247881780765</v>
      </c>
      <c r="CB147">
        <f t="shared" si="17"/>
        <v>0.91328374980123994</v>
      </c>
      <c r="CC147">
        <f t="shared" si="17"/>
        <v>0.63061441379129768</v>
      </c>
      <c r="CD147">
        <f t="shared" si="17"/>
        <v>0.45353658685408693</v>
      </c>
      <c r="CE147">
        <f t="shared" si="17"/>
        <v>0.28272901292587344</v>
      </c>
      <c r="CF147">
        <f t="shared" si="17"/>
        <v>0.29049517224005245</v>
      </c>
      <c r="CG147">
        <f t="shared" si="17"/>
        <v>0.93760609874272749</v>
      </c>
      <c r="CH147">
        <f t="shared" si="17"/>
        <v>0.13485979630369399</v>
      </c>
    </row>
    <row r="148" spans="1:88" x14ac:dyDescent="0.25">
      <c r="B148" s="2" t="s">
        <v>106</v>
      </c>
      <c r="C148" t="str">
        <f xml:space="preserve"> IF(C147&lt;0.05,"Sí", "No")</f>
        <v>No</v>
      </c>
      <c r="D148" t="str">
        <f t="shared" ref="D148:BO148" si="18" xml:space="preserve"> IF(D147&lt;0.05,"Sí", "No")</f>
        <v>No</v>
      </c>
      <c r="E148" t="str">
        <f t="shared" si="18"/>
        <v>No</v>
      </c>
      <c r="F148" t="str">
        <f t="shared" si="18"/>
        <v>No</v>
      </c>
      <c r="G148" t="str">
        <f t="shared" si="18"/>
        <v>No</v>
      </c>
      <c r="H148" t="str">
        <f t="shared" si="18"/>
        <v>No</v>
      </c>
      <c r="I148" t="str">
        <f t="shared" si="18"/>
        <v>No</v>
      </c>
      <c r="J148" t="str">
        <f t="shared" si="18"/>
        <v>No</v>
      </c>
      <c r="K148" t="str">
        <f t="shared" si="18"/>
        <v>Sí</v>
      </c>
      <c r="L148" t="str">
        <f t="shared" si="18"/>
        <v>No</v>
      </c>
      <c r="M148" t="str">
        <f t="shared" si="18"/>
        <v>No</v>
      </c>
      <c r="N148" t="str">
        <f t="shared" si="18"/>
        <v>No</v>
      </c>
      <c r="O148" t="str">
        <f t="shared" si="18"/>
        <v>No</v>
      </c>
      <c r="P148" t="str">
        <f t="shared" si="18"/>
        <v>No</v>
      </c>
      <c r="Q148" t="str">
        <f t="shared" si="18"/>
        <v>No</v>
      </c>
      <c r="R148" t="str">
        <f t="shared" si="18"/>
        <v>No</v>
      </c>
      <c r="S148" t="str">
        <f t="shared" si="18"/>
        <v>No</v>
      </c>
      <c r="T148" t="str">
        <f t="shared" si="18"/>
        <v>No</v>
      </c>
      <c r="U148" t="str">
        <f t="shared" si="18"/>
        <v>Sí</v>
      </c>
      <c r="V148" t="str">
        <f t="shared" si="18"/>
        <v>Sí</v>
      </c>
      <c r="W148" t="str">
        <f t="shared" si="18"/>
        <v>No</v>
      </c>
      <c r="X148" t="str">
        <f t="shared" si="18"/>
        <v>No</v>
      </c>
      <c r="Y148" t="str">
        <f t="shared" si="18"/>
        <v>Sí</v>
      </c>
      <c r="Z148" t="str">
        <f t="shared" si="18"/>
        <v>Sí</v>
      </c>
      <c r="AA148" t="str">
        <f t="shared" si="18"/>
        <v>No</v>
      </c>
      <c r="AB148" t="str">
        <f t="shared" si="18"/>
        <v>No</v>
      </c>
      <c r="AC148" t="str">
        <f t="shared" si="18"/>
        <v>No</v>
      </c>
      <c r="AD148" t="str">
        <f t="shared" si="18"/>
        <v>No</v>
      </c>
      <c r="AE148" t="str">
        <f t="shared" si="18"/>
        <v>No</v>
      </c>
      <c r="AF148" t="str">
        <f t="shared" si="18"/>
        <v>No</v>
      </c>
      <c r="AG148" t="str">
        <f t="shared" si="18"/>
        <v>No</v>
      </c>
      <c r="AH148" t="str">
        <f t="shared" si="18"/>
        <v>Sí</v>
      </c>
      <c r="AI148" t="str">
        <f t="shared" si="18"/>
        <v>Sí</v>
      </c>
      <c r="AJ148" t="str">
        <f t="shared" si="18"/>
        <v>No</v>
      </c>
      <c r="AK148" t="str">
        <f t="shared" si="18"/>
        <v>No</v>
      </c>
      <c r="AL148" t="str">
        <f t="shared" si="18"/>
        <v>No</v>
      </c>
      <c r="AM148" t="str">
        <f t="shared" si="18"/>
        <v>No</v>
      </c>
      <c r="AN148" t="str">
        <f t="shared" si="18"/>
        <v>No</v>
      </c>
      <c r="AO148" t="str">
        <f t="shared" si="18"/>
        <v>No</v>
      </c>
      <c r="AP148" t="str">
        <f t="shared" si="18"/>
        <v>No</v>
      </c>
      <c r="AQ148" t="str">
        <f t="shared" si="18"/>
        <v>No</v>
      </c>
      <c r="AR148" t="str">
        <f t="shared" si="18"/>
        <v>No</v>
      </c>
      <c r="AS148" t="str">
        <f t="shared" si="18"/>
        <v>No</v>
      </c>
      <c r="AT148" t="str">
        <f t="shared" si="18"/>
        <v>Sí</v>
      </c>
      <c r="AU148" t="str">
        <f t="shared" si="18"/>
        <v>Sí</v>
      </c>
      <c r="AV148" t="str">
        <f t="shared" si="18"/>
        <v>No</v>
      </c>
      <c r="AW148" t="str">
        <f t="shared" si="18"/>
        <v>No</v>
      </c>
      <c r="AX148" t="str">
        <f t="shared" si="18"/>
        <v>No</v>
      </c>
      <c r="AY148" t="str">
        <f t="shared" si="18"/>
        <v>No</v>
      </c>
      <c r="AZ148" t="str">
        <f t="shared" si="18"/>
        <v>No</v>
      </c>
      <c r="BA148" t="str">
        <f t="shared" si="18"/>
        <v>No</v>
      </c>
      <c r="BB148" t="str">
        <f t="shared" si="18"/>
        <v>No</v>
      </c>
      <c r="BC148" t="str">
        <f t="shared" si="18"/>
        <v>No</v>
      </c>
      <c r="BD148" t="str">
        <f t="shared" si="18"/>
        <v>No</v>
      </c>
      <c r="BE148" t="str">
        <f t="shared" si="18"/>
        <v>No</v>
      </c>
      <c r="BF148" t="str">
        <f t="shared" si="18"/>
        <v>No</v>
      </c>
      <c r="BG148" t="str">
        <f t="shared" si="18"/>
        <v>No</v>
      </c>
      <c r="BH148" t="str">
        <f t="shared" si="18"/>
        <v>No</v>
      </c>
      <c r="BI148" t="str">
        <f t="shared" si="18"/>
        <v>No</v>
      </c>
      <c r="BJ148" t="str">
        <f t="shared" si="18"/>
        <v>No</v>
      </c>
      <c r="BK148" t="str">
        <f t="shared" si="18"/>
        <v>No</v>
      </c>
      <c r="BL148" t="str">
        <f t="shared" si="18"/>
        <v>No</v>
      </c>
      <c r="BM148" t="str">
        <f t="shared" si="18"/>
        <v>No</v>
      </c>
      <c r="BN148" t="str">
        <f t="shared" si="18"/>
        <v>No</v>
      </c>
      <c r="BO148" t="str">
        <f t="shared" si="18"/>
        <v>No</v>
      </c>
      <c r="BP148" t="str">
        <f t="shared" ref="BP148:CH148" si="19" xml:space="preserve"> IF(BP147&lt;0.05,"Sí", "No")</f>
        <v>No</v>
      </c>
      <c r="BQ148" t="str">
        <f t="shared" si="19"/>
        <v>Sí</v>
      </c>
      <c r="BR148" t="str">
        <f t="shared" si="19"/>
        <v>No</v>
      </c>
      <c r="BS148" t="str">
        <f t="shared" si="19"/>
        <v>No</v>
      </c>
      <c r="BT148" t="str">
        <f t="shared" si="19"/>
        <v>No</v>
      </c>
      <c r="BU148" t="str">
        <f t="shared" si="19"/>
        <v>No</v>
      </c>
      <c r="BV148" t="str">
        <f t="shared" si="19"/>
        <v>No</v>
      </c>
      <c r="BW148" t="str">
        <f t="shared" si="19"/>
        <v>No</v>
      </c>
      <c r="BX148" t="str">
        <f t="shared" si="19"/>
        <v>No</v>
      </c>
      <c r="BY148" t="str">
        <f t="shared" si="19"/>
        <v>No</v>
      </c>
      <c r="BZ148" t="str">
        <f t="shared" si="19"/>
        <v>No</v>
      </c>
      <c r="CA148" t="str">
        <f t="shared" si="19"/>
        <v>No</v>
      </c>
      <c r="CB148" t="str">
        <f t="shared" si="19"/>
        <v>No</v>
      </c>
      <c r="CC148" t="str">
        <f t="shared" si="19"/>
        <v>No</v>
      </c>
      <c r="CD148" t="str">
        <f t="shared" si="19"/>
        <v>No</v>
      </c>
      <c r="CE148" t="str">
        <f t="shared" si="19"/>
        <v>No</v>
      </c>
      <c r="CF148" t="str">
        <f t="shared" si="19"/>
        <v>No</v>
      </c>
      <c r="CG148" t="str">
        <f t="shared" si="19"/>
        <v>No</v>
      </c>
      <c r="CH148" t="str">
        <f t="shared" si="19"/>
        <v>No</v>
      </c>
      <c r="CJ148">
        <f xml:space="preserve"> COUNTIF(C148:CH148,"No")</f>
        <v>74</v>
      </c>
    </row>
    <row r="150" spans="1:88" x14ac:dyDescent="0.25">
      <c r="A150" s="4" t="s">
        <v>8</v>
      </c>
      <c r="B150" s="2">
        <v>36636102</v>
      </c>
      <c r="C150">
        <v>4</v>
      </c>
      <c r="D150">
        <v>4</v>
      </c>
      <c r="E150">
        <v>4</v>
      </c>
      <c r="F150">
        <v>4</v>
      </c>
      <c r="G150">
        <v>4</v>
      </c>
      <c r="H150">
        <v>4</v>
      </c>
      <c r="I150">
        <v>2</v>
      </c>
      <c r="J150">
        <v>3</v>
      </c>
      <c r="K150">
        <v>4</v>
      </c>
      <c r="L150">
        <v>4</v>
      </c>
      <c r="M150">
        <v>5</v>
      </c>
      <c r="N150">
        <v>5</v>
      </c>
      <c r="O150">
        <v>3</v>
      </c>
      <c r="P150">
        <v>4</v>
      </c>
      <c r="Q150">
        <v>3</v>
      </c>
      <c r="R150">
        <v>4</v>
      </c>
      <c r="S150">
        <v>4</v>
      </c>
      <c r="T150">
        <v>4</v>
      </c>
      <c r="U150">
        <v>3</v>
      </c>
      <c r="V150">
        <v>5</v>
      </c>
      <c r="W150">
        <v>4</v>
      </c>
      <c r="X150">
        <v>4</v>
      </c>
      <c r="Y150">
        <v>4</v>
      </c>
      <c r="Z150">
        <v>4</v>
      </c>
      <c r="AA150">
        <v>4</v>
      </c>
      <c r="AB150">
        <v>5</v>
      </c>
      <c r="AC150">
        <v>4</v>
      </c>
      <c r="AD150">
        <v>4</v>
      </c>
      <c r="AE150">
        <v>4</v>
      </c>
      <c r="AF150">
        <v>4</v>
      </c>
      <c r="AG150">
        <v>1</v>
      </c>
      <c r="AH150">
        <v>4</v>
      </c>
      <c r="AI150">
        <v>2</v>
      </c>
      <c r="AJ150">
        <v>2</v>
      </c>
      <c r="AK150">
        <v>4</v>
      </c>
      <c r="AL150">
        <v>4</v>
      </c>
      <c r="AM150">
        <v>3</v>
      </c>
      <c r="AN150">
        <v>3</v>
      </c>
      <c r="AO150">
        <v>4</v>
      </c>
      <c r="AP150">
        <v>4</v>
      </c>
      <c r="AQ150">
        <v>4</v>
      </c>
      <c r="AR150">
        <v>4</v>
      </c>
      <c r="AS150">
        <v>1</v>
      </c>
      <c r="AT150">
        <v>2</v>
      </c>
      <c r="AU150">
        <v>2</v>
      </c>
      <c r="AV150">
        <v>3</v>
      </c>
      <c r="AW150">
        <v>2</v>
      </c>
      <c r="AX150">
        <v>3</v>
      </c>
      <c r="AY150">
        <v>2</v>
      </c>
      <c r="AZ150">
        <v>4</v>
      </c>
      <c r="BA150">
        <v>3</v>
      </c>
      <c r="BB150">
        <v>3</v>
      </c>
      <c r="BC150">
        <v>4</v>
      </c>
      <c r="BD150">
        <v>4</v>
      </c>
      <c r="BE150">
        <v>4</v>
      </c>
      <c r="BF150">
        <v>4</v>
      </c>
      <c r="BG150">
        <v>4</v>
      </c>
      <c r="BH150">
        <v>4</v>
      </c>
      <c r="BI150">
        <v>4</v>
      </c>
      <c r="BJ150">
        <v>3</v>
      </c>
      <c r="BK150">
        <v>3</v>
      </c>
      <c r="BL150">
        <v>4</v>
      </c>
      <c r="BM150">
        <v>2</v>
      </c>
      <c r="BN150">
        <v>4</v>
      </c>
      <c r="BO150">
        <v>3</v>
      </c>
      <c r="BP150">
        <v>4</v>
      </c>
      <c r="BQ150">
        <v>4</v>
      </c>
      <c r="BR150">
        <v>4</v>
      </c>
      <c r="BS150">
        <v>5</v>
      </c>
      <c r="BT150">
        <v>5</v>
      </c>
      <c r="BU150">
        <v>4</v>
      </c>
      <c r="BV150">
        <v>4</v>
      </c>
      <c r="BW150">
        <v>4</v>
      </c>
      <c r="BX150">
        <v>4</v>
      </c>
      <c r="BY150">
        <v>4</v>
      </c>
      <c r="BZ150">
        <v>4</v>
      </c>
      <c r="CA150">
        <v>4</v>
      </c>
      <c r="CB150">
        <v>5</v>
      </c>
      <c r="CC150">
        <v>4</v>
      </c>
      <c r="CD150">
        <v>4</v>
      </c>
      <c r="CE150">
        <v>4</v>
      </c>
      <c r="CF150">
        <v>4</v>
      </c>
      <c r="CG150">
        <v>5</v>
      </c>
      <c r="CH150">
        <v>4</v>
      </c>
    </row>
    <row r="151" spans="1:88" x14ac:dyDescent="0.25">
      <c r="A151" s="4"/>
      <c r="B151" s="2">
        <v>39098206</v>
      </c>
      <c r="C151">
        <v>3</v>
      </c>
      <c r="D151">
        <v>4</v>
      </c>
      <c r="E151">
        <v>4</v>
      </c>
      <c r="F151">
        <v>3</v>
      </c>
      <c r="G151">
        <v>4</v>
      </c>
      <c r="H151">
        <v>4</v>
      </c>
      <c r="I151">
        <v>1</v>
      </c>
      <c r="J151">
        <v>3</v>
      </c>
      <c r="K151">
        <v>3</v>
      </c>
      <c r="L151">
        <v>4</v>
      </c>
      <c r="M151">
        <v>4</v>
      </c>
      <c r="N151">
        <v>5</v>
      </c>
      <c r="O151">
        <v>2</v>
      </c>
      <c r="P151">
        <v>2</v>
      </c>
      <c r="Q151">
        <v>4</v>
      </c>
      <c r="R151">
        <v>3</v>
      </c>
      <c r="S151">
        <v>3</v>
      </c>
      <c r="T151">
        <v>4</v>
      </c>
      <c r="U151">
        <v>3</v>
      </c>
      <c r="V151">
        <v>4</v>
      </c>
      <c r="W151">
        <v>4</v>
      </c>
      <c r="X151">
        <v>4</v>
      </c>
      <c r="Y151">
        <v>4</v>
      </c>
      <c r="Z151">
        <v>4</v>
      </c>
      <c r="AA151">
        <v>3</v>
      </c>
      <c r="AB151">
        <v>3</v>
      </c>
      <c r="AC151">
        <v>3</v>
      </c>
      <c r="AD151">
        <v>4</v>
      </c>
      <c r="AE151">
        <v>4</v>
      </c>
      <c r="AF151">
        <v>4</v>
      </c>
      <c r="AG151">
        <v>2</v>
      </c>
      <c r="AH151">
        <v>2</v>
      </c>
      <c r="AI151">
        <v>4</v>
      </c>
      <c r="AJ151">
        <v>4</v>
      </c>
      <c r="AK151">
        <v>5</v>
      </c>
      <c r="AL151">
        <v>4</v>
      </c>
      <c r="AM151">
        <v>3</v>
      </c>
      <c r="AN151">
        <v>4</v>
      </c>
      <c r="AO151">
        <v>3</v>
      </c>
      <c r="AP151">
        <v>4</v>
      </c>
      <c r="AQ151">
        <v>4</v>
      </c>
      <c r="AR151">
        <v>4</v>
      </c>
      <c r="AS151">
        <v>2</v>
      </c>
      <c r="AT151">
        <v>4</v>
      </c>
      <c r="AU151">
        <v>3</v>
      </c>
      <c r="AV151">
        <v>4</v>
      </c>
      <c r="AW151">
        <v>4</v>
      </c>
      <c r="AX151">
        <v>4</v>
      </c>
      <c r="AY151">
        <v>3</v>
      </c>
      <c r="AZ151">
        <v>3</v>
      </c>
      <c r="BA151">
        <v>3</v>
      </c>
      <c r="BB151">
        <v>5</v>
      </c>
      <c r="BC151">
        <v>4</v>
      </c>
      <c r="BD151">
        <v>4</v>
      </c>
      <c r="BE151">
        <v>4</v>
      </c>
      <c r="BF151">
        <v>4</v>
      </c>
      <c r="BG151">
        <v>4</v>
      </c>
      <c r="BH151">
        <v>4</v>
      </c>
      <c r="BI151">
        <v>5</v>
      </c>
      <c r="BJ151">
        <v>4</v>
      </c>
      <c r="BK151">
        <v>3</v>
      </c>
      <c r="BL151">
        <v>4</v>
      </c>
      <c r="BM151">
        <v>3</v>
      </c>
      <c r="BN151">
        <v>4</v>
      </c>
      <c r="BO151">
        <v>3</v>
      </c>
      <c r="BP151">
        <v>3</v>
      </c>
      <c r="BQ151">
        <v>4</v>
      </c>
      <c r="BR151">
        <v>3</v>
      </c>
      <c r="BS151">
        <v>4</v>
      </c>
      <c r="BT151">
        <v>4</v>
      </c>
      <c r="BU151">
        <v>5</v>
      </c>
      <c r="BV151">
        <v>4</v>
      </c>
      <c r="BW151">
        <v>4</v>
      </c>
      <c r="BX151">
        <v>4</v>
      </c>
      <c r="BY151">
        <v>4</v>
      </c>
      <c r="BZ151">
        <v>5</v>
      </c>
      <c r="CA151">
        <v>5</v>
      </c>
      <c r="CB151">
        <v>5</v>
      </c>
      <c r="CC151">
        <v>5</v>
      </c>
      <c r="CD151">
        <v>4</v>
      </c>
      <c r="CE151">
        <v>4</v>
      </c>
      <c r="CF151">
        <v>4</v>
      </c>
      <c r="CG151">
        <v>4</v>
      </c>
      <c r="CH151">
        <v>5</v>
      </c>
    </row>
    <row r="152" spans="1:88" x14ac:dyDescent="0.25">
      <c r="A152" s="4"/>
      <c r="B152" s="2">
        <v>42052869</v>
      </c>
      <c r="C152">
        <v>5</v>
      </c>
      <c r="D152">
        <v>4</v>
      </c>
      <c r="E152">
        <v>5</v>
      </c>
      <c r="F152">
        <v>5</v>
      </c>
      <c r="G152">
        <v>5</v>
      </c>
      <c r="H152">
        <v>4</v>
      </c>
      <c r="I152">
        <v>1</v>
      </c>
      <c r="J152">
        <v>2</v>
      </c>
      <c r="K152">
        <v>2</v>
      </c>
      <c r="L152">
        <v>3</v>
      </c>
      <c r="M152">
        <v>4</v>
      </c>
      <c r="N152">
        <v>4</v>
      </c>
      <c r="O152">
        <v>2</v>
      </c>
      <c r="P152">
        <v>2</v>
      </c>
      <c r="Q152">
        <v>2</v>
      </c>
      <c r="R152">
        <v>3</v>
      </c>
      <c r="S152">
        <v>3</v>
      </c>
      <c r="T152">
        <v>3</v>
      </c>
      <c r="U152">
        <v>4</v>
      </c>
      <c r="V152">
        <v>3</v>
      </c>
      <c r="W152">
        <v>4</v>
      </c>
      <c r="X152">
        <v>4</v>
      </c>
      <c r="Y152">
        <v>5</v>
      </c>
      <c r="Z152">
        <v>4</v>
      </c>
      <c r="AA152">
        <v>3</v>
      </c>
      <c r="AB152">
        <v>4</v>
      </c>
      <c r="AC152">
        <v>3</v>
      </c>
      <c r="AD152">
        <v>4</v>
      </c>
      <c r="AE152">
        <v>4</v>
      </c>
      <c r="AF152">
        <v>4</v>
      </c>
      <c r="AG152">
        <v>2</v>
      </c>
      <c r="AH152">
        <v>2</v>
      </c>
      <c r="AI152">
        <v>4</v>
      </c>
      <c r="AJ152">
        <v>3</v>
      </c>
      <c r="AK152">
        <v>3</v>
      </c>
      <c r="AL152">
        <v>5</v>
      </c>
      <c r="AM152">
        <v>2</v>
      </c>
      <c r="AN152">
        <v>3</v>
      </c>
      <c r="AO152">
        <v>2</v>
      </c>
      <c r="AP152">
        <v>4</v>
      </c>
      <c r="AQ152">
        <v>4</v>
      </c>
      <c r="AR152">
        <v>5</v>
      </c>
      <c r="AS152">
        <v>2</v>
      </c>
      <c r="AT152">
        <v>3</v>
      </c>
      <c r="AU152">
        <v>2</v>
      </c>
      <c r="AV152">
        <v>3</v>
      </c>
      <c r="AW152">
        <v>3</v>
      </c>
      <c r="AX152">
        <v>3</v>
      </c>
      <c r="AY152">
        <v>2</v>
      </c>
      <c r="AZ152">
        <v>2</v>
      </c>
      <c r="BA152">
        <v>3</v>
      </c>
      <c r="BB152">
        <v>4</v>
      </c>
      <c r="BC152">
        <v>4</v>
      </c>
      <c r="BD152">
        <v>4</v>
      </c>
      <c r="BE152">
        <v>5</v>
      </c>
      <c r="BF152">
        <v>4</v>
      </c>
      <c r="BG152">
        <v>4</v>
      </c>
      <c r="BH152">
        <v>4</v>
      </c>
      <c r="BI152">
        <v>4</v>
      </c>
      <c r="BJ152">
        <v>5</v>
      </c>
      <c r="BK152">
        <v>2</v>
      </c>
      <c r="BL152">
        <v>4</v>
      </c>
      <c r="BM152">
        <v>3</v>
      </c>
      <c r="BN152">
        <v>4</v>
      </c>
      <c r="BO152">
        <v>3</v>
      </c>
      <c r="BP152">
        <v>3</v>
      </c>
      <c r="BQ152">
        <v>4</v>
      </c>
      <c r="BR152">
        <v>4</v>
      </c>
      <c r="BS152">
        <v>3</v>
      </c>
      <c r="BT152">
        <v>5</v>
      </c>
      <c r="BU152">
        <v>3</v>
      </c>
      <c r="BV152">
        <v>5</v>
      </c>
      <c r="BW152">
        <v>4</v>
      </c>
      <c r="BX152">
        <v>3</v>
      </c>
      <c r="BY152">
        <v>5</v>
      </c>
      <c r="BZ152">
        <v>5</v>
      </c>
      <c r="CA152">
        <v>4</v>
      </c>
      <c r="CB152">
        <v>5</v>
      </c>
      <c r="CC152">
        <v>3</v>
      </c>
      <c r="CD152">
        <v>3</v>
      </c>
      <c r="CE152">
        <v>3</v>
      </c>
      <c r="CF152">
        <v>3</v>
      </c>
      <c r="CG152">
        <v>5</v>
      </c>
      <c r="CH152">
        <v>3</v>
      </c>
    </row>
    <row r="153" spans="1:88" x14ac:dyDescent="0.25">
      <c r="A153" s="4"/>
      <c r="B153" s="2">
        <v>42511603</v>
      </c>
      <c r="C153">
        <v>5</v>
      </c>
      <c r="D153">
        <v>5</v>
      </c>
      <c r="E153">
        <v>5</v>
      </c>
      <c r="F153">
        <v>5</v>
      </c>
      <c r="G153">
        <v>5</v>
      </c>
      <c r="H153">
        <v>5</v>
      </c>
      <c r="I153">
        <v>4</v>
      </c>
      <c r="J153">
        <v>3</v>
      </c>
      <c r="K153">
        <v>4</v>
      </c>
      <c r="L153">
        <v>4</v>
      </c>
      <c r="M153">
        <v>5</v>
      </c>
      <c r="N153">
        <v>5</v>
      </c>
      <c r="O153">
        <v>2</v>
      </c>
      <c r="P153">
        <v>3</v>
      </c>
      <c r="Q153">
        <v>3</v>
      </c>
      <c r="R153">
        <v>4</v>
      </c>
      <c r="S153">
        <v>4</v>
      </c>
      <c r="T153">
        <v>5</v>
      </c>
      <c r="U153">
        <v>4</v>
      </c>
      <c r="V153">
        <v>4</v>
      </c>
      <c r="W153">
        <v>5</v>
      </c>
      <c r="X153">
        <v>5</v>
      </c>
      <c r="Y153">
        <v>5</v>
      </c>
      <c r="Z153">
        <v>5</v>
      </c>
      <c r="AA153">
        <v>3</v>
      </c>
      <c r="AB153">
        <v>5</v>
      </c>
      <c r="AC153">
        <v>5</v>
      </c>
      <c r="AD153">
        <v>4</v>
      </c>
      <c r="AE153">
        <v>5</v>
      </c>
      <c r="AF153">
        <v>5</v>
      </c>
      <c r="AG153">
        <v>3</v>
      </c>
      <c r="AH153">
        <v>3</v>
      </c>
      <c r="AI153">
        <v>4</v>
      </c>
      <c r="AJ153">
        <v>4</v>
      </c>
      <c r="AK153">
        <v>4</v>
      </c>
      <c r="AL153">
        <v>4</v>
      </c>
      <c r="AM153">
        <v>3</v>
      </c>
      <c r="AN153">
        <v>4</v>
      </c>
      <c r="AO153">
        <v>5</v>
      </c>
      <c r="AP153">
        <v>4</v>
      </c>
      <c r="AQ153">
        <v>5</v>
      </c>
      <c r="AR153">
        <v>5</v>
      </c>
      <c r="AS153">
        <v>4</v>
      </c>
      <c r="AT153">
        <v>4</v>
      </c>
      <c r="AU153">
        <v>4</v>
      </c>
      <c r="AV153">
        <v>4</v>
      </c>
      <c r="AW153">
        <v>5</v>
      </c>
      <c r="AX153">
        <v>5</v>
      </c>
      <c r="AY153">
        <v>3</v>
      </c>
      <c r="AZ153">
        <v>4</v>
      </c>
      <c r="BA153">
        <v>5</v>
      </c>
      <c r="BB153">
        <v>4</v>
      </c>
      <c r="BC153">
        <v>4</v>
      </c>
      <c r="BD153">
        <v>5</v>
      </c>
      <c r="BE153">
        <v>4</v>
      </c>
      <c r="BF153">
        <v>5</v>
      </c>
      <c r="BG153">
        <v>5</v>
      </c>
      <c r="BH153">
        <v>5</v>
      </c>
      <c r="BI153">
        <v>5</v>
      </c>
      <c r="BJ153">
        <v>5</v>
      </c>
      <c r="BK153">
        <v>3</v>
      </c>
      <c r="BL153">
        <v>4</v>
      </c>
      <c r="BM153">
        <v>5</v>
      </c>
      <c r="BN153">
        <v>4</v>
      </c>
      <c r="BO153">
        <v>5</v>
      </c>
      <c r="BP153">
        <v>4</v>
      </c>
      <c r="BQ153">
        <v>4</v>
      </c>
      <c r="BR153">
        <v>4</v>
      </c>
      <c r="BS153">
        <v>4</v>
      </c>
      <c r="BT153">
        <v>5</v>
      </c>
      <c r="BU153">
        <v>5</v>
      </c>
      <c r="BV153">
        <v>5</v>
      </c>
      <c r="BW153">
        <v>5</v>
      </c>
      <c r="BX153">
        <v>4</v>
      </c>
      <c r="BY153">
        <v>5</v>
      </c>
      <c r="BZ153">
        <v>5</v>
      </c>
      <c r="CA153">
        <v>5</v>
      </c>
      <c r="CB153">
        <v>5</v>
      </c>
      <c r="CC153">
        <v>4</v>
      </c>
      <c r="CD153">
        <v>4</v>
      </c>
      <c r="CE153">
        <v>5</v>
      </c>
      <c r="CF153">
        <v>4</v>
      </c>
      <c r="CG153">
        <v>5</v>
      </c>
      <c r="CH153">
        <v>4</v>
      </c>
    </row>
    <row r="154" spans="1:88" x14ac:dyDescent="0.25">
      <c r="A154" s="4"/>
      <c r="B154" s="2">
        <v>42762292</v>
      </c>
      <c r="C154">
        <v>4</v>
      </c>
      <c r="D154">
        <v>4</v>
      </c>
      <c r="E154">
        <v>5</v>
      </c>
      <c r="F154">
        <v>4</v>
      </c>
      <c r="G154">
        <v>5</v>
      </c>
      <c r="H154">
        <v>4</v>
      </c>
      <c r="I154">
        <v>1</v>
      </c>
      <c r="J154">
        <v>2</v>
      </c>
      <c r="K154">
        <v>2</v>
      </c>
      <c r="L154">
        <v>3</v>
      </c>
      <c r="M154">
        <v>4</v>
      </c>
      <c r="N154">
        <v>4</v>
      </c>
      <c r="O154">
        <v>1</v>
      </c>
      <c r="P154">
        <v>2</v>
      </c>
      <c r="Q154">
        <v>3</v>
      </c>
      <c r="R154">
        <v>3</v>
      </c>
      <c r="S154">
        <v>3</v>
      </c>
      <c r="T154">
        <v>4</v>
      </c>
      <c r="U154">
        <v>3</v>
      </c>
      <c r="V154">
        <v>4</v>
      </c>
      <c r="W154">
        <v>3</v>
      </c>
      <c r="X154">
        <v>3</v>
      </c>
      <c r="Y154">
        <v>3</v>
      </c>
      <c r="Z154">
        <v>4</v>
      </c>
      <c r="AA154">
        <v>2</v>
      </c>
      <c r="AB154">
        <v>3</v>
      </c>
      <c r="AC154">
        <v>4</v>
      </c>
      <c r="AD154">
        <v>3</v>
      </c>
      <c r="AE154">
        <v>3</v>
      </c>
      <c r="AF154">
        <v>3</v>
      </c>
      <c r="AG154">
        <v>2</v>
      </c>
      <c r="AH154">
        <v>2</v>
      </c>
      <c r="AI154">
        <v>4</v>
      </c>
      <c r="AJ154">
        <v>3</v>
      </c>
      <c r="AK154">
        <v>2</v>
      </c>
      <c r="AL154">
        <v>3</v>
      </c>
      <c r="AM154">
        <v>3</v>
      </c>
      <c r="AN154">
        <v>4</v>
      </c>
      <c r="AO154">
        <v>4</v>
      </c>
      <c r="AP154">
        <v>4</v>
      </c>
      <c r="AQ154">
        <v>4</v>
      </c>
      <c r="AR154">
        <v>4</v>
      </c>
      <c r="AS154">
        <v>2</v>
      </c>
      <c r="AT154">
        <v>3</v>
      </c>
      <c r="AU154">
        <v>4</v>
      </c>
      <c r="AV154">
        <v>4</v>
      </c>
      <c r="AW154">
        <v>3</v>
      </c>
      <c r="AX154">
        <v>4</v>
      </c>
      <c r="AY154">
        <v>2</v>
      </c>
      <c r="AZ154">
        <v>3</v>
      </c>
      <c r="BA154">
        <v>3</v>
      </c>
      <c r="BB154">
        <v>5</v>
      </c>
      <c r="BC154">
        <v>4</v>
      </c>
      <c r="BD154">
        <v>4</v>
      </c>
      <c r="BE154">
        <v>4</v>
      </c>
      <c r="BF154">
        <v>4</v>
      </c>
      <c r="BG154">
        <v>5</v>
      </c>
      <c r="BH154">
        <v>4</v>
      </c>
      <c r="BI154">
        <v>4</v>
      </c>
      <c r="BJ154">
        <v>4</v>
      </c>
      <c r="BK154">
        <v>3</v>
      </c>
      <c r="BL154">
        <v>3</v>
      </c>
      <c r="BM154">
        <v>3</v>
      </c>
      <c r="BN154">
        <v>4</v>
      </c>
      <c r="BO154">
        <v>3</v>
      </c>
      <c r="BP154">
        <v>3</v>
      </c>
      <c r="BQ154">
        <v>4</v>
      </c>
      <c r="BR154">
        <v>3</v>
      </c>
      <c r="BS154">
        <v>5</v>
      </c>
      <c r="BT154">
        <v>4</v>
      </c>
      <c r="BU154">
        <v>3</v>
      </c>
      <c r="BV154">
        <v>4</v>
      </c>
      <c r="BW154">
        <v>4</v>
      </c>
      <c r="BX154">
        <v>5</v>
      </c>
      <c r="BY154">
        <v>4</v>
      </c>
      <c r="BZ154">
        <v>4</v>
      </c>
      <c r="CA154">
        <v>4</v>
      </c>
      <c r="CB154">
        <v>4</v>
      </c>
      <c r="CC154">
        <v>3</v>
      </c>
      <c r="CD154">
        <v>3</v>
      </c>
      <c r="CE154">
        <v>4</v>
      </c>
      <c r="CF154">
        <v>4</v>
      </c>
      <c r="CG154">
        <v>3</v>
      </c>
      <c r="CH154">
        <v>3</v>
      </c>
    </row>
    <row r="155" spans="1:88" x14ac:dyDescent="0.25">
      <c r="A155" s="4"/>
      <c r="B155" s="2">
        <v>43533169</v>
      </c>
      <c r="C155">
        <v>5</v>
      </c>
      <c r="D155">
        <v>5</v>
      </c>
      <c r="E155">
        <v>4</v>
      </c>
      <c r="F155">
        <v>5</v>
      </c>
      <c r="G155">
        <v>4</v>
      </c>
      <c r="H155">
        <v>5</v>
      </c>
      <c r="I155">
        <v>1</v>
      </c>
      <c r="J155">
        <v>1</v>
      </c>
      <c r="K155">
        <v>1</v>
      </c>
      <c r="L155">
        <v>4</v>
      </c>
      <c r="M155">
        <v>5</v>
      </c>
      <c r="N155">
        <v>4</v>
      </c>
      <c r="O155">
        <v>1</v>
      </c>
      <c r="P155">
        <v>2</v>
      </c>
      <c r="Q155">
        <v>3</v>
      </c>
      <c r="R155">
        <v>3</v>
      </c>
      <c r="S155">
        <v>4</v>
      </c>
      <c r="T155">
        <v>3</v>
      </c>
      <c r="U155">
        <v>4</v>
      </c>
      <c r="V155">
        <v>4</v>
      </c>
      <c r="W155">
        <v>4</v>
      </c>
      <c r="X155">
        <v>3</v>
      </c>
      <c r="Y155">
        <v>4</v>
      </c>
      <c r="Z155">
        <v>4</v>
      </c>
      <c r="AA155">
        <v>3</v>
      </c>
      <c r="AB155">
        <v>5</v>
      </c>
      <c r="AC155">
        <v>4</v>
      </c>
      <c r="AD155">
        <v>5</v>
      </c>
      <c r="AE155">
        <v>4</v>
      </c>
      <c r="AF155">
        <v>4</v>
      </c>
      <c r="AG155">
        <v>1</v>
      </c>
      <c r="AH155">
        <v>1</v>
      </c>
      <c r="AI155">
        <v>3</v>
      </c>
      <c r="AJ155">
        <v>3</v>
      </c>
      <c r="AK155">
        <v>3</v>
      </c>
      <c r="AL155">
        <v>4</v>
      </c>
      <c r="AM155">
        <v>1</v>
      </c>
      <c r="AN155">
        <v>3</v>
      </c>
      <c r="AO155">
        <v>5</v>
      </c>
      <c r="AP155">
        <v>5</v>
      </c>
      <c r="AQ155">
        <v>5</v>
      </c>
      <c r="AR155">
        <v>5</v>
      </c>
      <c r="AS155">
        <v>1</v>
      </c>
      <c r="AT155">
        <v>2</v>
      </c>
      <c r="AU155">
        <v>3</v>
      </c>
      <c r="AV155">
        <v>4</v>
      </c>
      <c r="AW155">
        <v>3</v>
      </c>
      <c r="AX155">
        <v>4</v>
      </c>
      <c r="AY155">
        <v>1</v>
      </c>
      <c r="AZ155">
        <v>4</v>
      </c>
      <c r="BA155">
        <v>3</v>
      </c>
      <c r="BB155">
        <v>4</v>
      </c>
      <c r="BC155">
        <v>4</v>
      </c>
      <c r="BD155">
        <v>5</v>
      </c>
      <c r="BE155">
        <v>4</v>
      </c>
      <c r="BF155">
        <v>4</v>
      </c>
      <c r="BG155">
        <v>4</v>
      </c>
      <c r="BH155">
        <v>5</v>
      </c>
      <c r="BI155">
        <v>5</v>
      </c>
      <c r="BJ155">
        <v>5</v>
      </c>
      <c r="BK155">
        <v>2</v>
      </c>
      <c r="BL155">
        <v>4</v>
      </c>
      <c r="BM155">
        <v>4</v>
      </c>
      <c r="BN155">
        <v>4</v>
      </c>
      <c r="BO155">
        <v>4</v>
      </c>
      <c r="BP155">
        <v>5</v>
      </c>
      <c r="BQ155">
        <v>2</v>
      </c>
      <c r="BR155">
        <v>5</v>
      </c>
      <c r="BS155">
        <v>4</v>
      </c>
      <c r="BT155">
        <v>5</v>
      </c>
      <c r="BU155">
        <v>4</v>
      </c>
      <c r="BV155">
        <v>5</v>
      </c>
      <c r="BW155">
        <v>5</v>
      </c>
      <c r="BX155">
        <v>4</v>
      </c>
      <c r="BY155">
        <v>5</v>
      </c>
      <c r="BZ155">
        <v>5</v>
      </c>
      <c r="CA155">
        <v>5</v>
      </c>
      <c r="CB155">
        <v>5</v>
      </c>
      <c r="CC155">
        <v>3</v>
      </c>
      <c r="CD155">
        <v>4</v>
      </c>
      <c r="CE155">
        <v>4</v>
      </c>
      <c r="CF155">
        <v>5</v>
      </c>
      <c r="CG155">
        <v>4</v>
      </c>
      <c r="CH155">
        <v>5</v>
      </c>
    </row>
    <row r="156" spans="1:88" x14ac:dyDescent="0.25">
      <c r="A156" s="4"/>
      <c r="B156" s="2">
        <v>45116658</v>
      </c>
      <c r="C156">
        <v>5</v>
      </c>
      <c r="D156">
        <v>5</v>
      </c>
      <c r="E156">
        <v>5</v>
      </c>
      <c r="F156">
        <v>5</v>
      </c>
      <c r="G156">
        <v>5</v>
      </c>
      <c r="H156">
        <v>5</v>
      </c>
      <c r="I156">
        <v>3</v>
      </c>
      <c r="J156">
        <v>4</v>
      </c>
      <c r="K156">
        <v>4</v>
      </c>
      <c r="L156">
        <v>5</v>
      </c>
      <c r="M156">
        <v>5</v>
      </c>
      <c r="N156">
        <v>4</v>
      </c>
      <c r="O156">
        <v>4</v>
      </c>
      <c r="P156">
        <v>4</v>
      </c>
      <c r="Q156">
        <v>4</v>
      </c>
      <c r="R156">
        <v>5</v>
      </c>
      <c r="S156">
        <v>4</v>
      </c>
      <c r="T156">
        <v>4</v>
      </c>
      <c r="U156">
        <v>4</v>
      </c>
      <c r="V156">
        <v>5</v>
      </c>
      <c r="W156">
        <v>5</v>
      </c>
      <c r="X156">
        <v>4</v>
      </c>
      <c r="Y156">
        <v>5</v>
      </c>
      <c r="Z156">
        <v>5</v>
      </c>
      <c r="AA156">
        <v>3</v>
      </c>
      <c r="AB156">
        <v>5</v>
      </c>
      <c r="AC156">
        <v>5</v>
      </c>
      <c r="AD156">
        <v>5</v>
      </c>
      <c r="AE156">
        <v>5</v>
      </c>
      <c r="AF156">
        <v>4</v>
      </c>
      <c r="AG156">
        <v>5</v>
      </c>
      <c r="AH156">
        <v>5</v>
      </c>
      <c r="AI156">
        <v>5</v>
      </c>
      <c r="AJ156">
        <v>5</v>
      </c>
      <c r="AK156">
        <v>5</v>
      </c>
      <c r="AL156">
        <v>5</v>
      </c>
      <c r="AM156">
        <v>4</v>
      </c>
      <c r="AN156">
        <v>5</v>
      </c>
      <c r="AO156">
        <v>5</v>
      </c>
      <c r="AP156">
        <v>5</v>
      </c>
      <c r="AQ156">
        <v>5</v>
      </c>
      <c r="AR156">
        <v>5</v>
      </c>
      <c r="AS156">
        <v>3</v>
      </c>
      <c r="AT156">
        <v>3</v>
      </c>
      <c r="AU156">
        <v>5</v>
      </c>
      <c r="AV156">
        <v>5</v>
      </c>
      <c r="AW156">
        <v>5</v>
      </c>
      <c r="AX156">
        <v>5</v>
      </c>
      <c r="AY156">
        <v>3</v>
      </c>
      <c r="AZ156">
        <v>4</v>
      </c>
      <c r="BA156">
        <v>5</v>
      </c>
      <c r="BB156">
        <v>5</v>
      </c>
      <c r="BC156">
        <v>5</v>
      </c>
      <c r="BD156">
        <v>5</v>
      </c>
      <c r="BE156">
        <v>4</v>
      </c>
      <c r="BF156">
        <v>5</v>
      </c>
      <c r="BG156">
        <v>5</v>
      </c>
      <c r="BH156">
        <v>5</v>
      </c>
      <c r="BI156">
        <v>5</v>
      </c>
      <c r="BJ156">
        <v>5</v>
      </c>
      <c r="BK156">
        <v>3</v>
      </c>
      <c r="BL156">
        <v>4</v>
      </c>
      <c r="BM156">
        <v>5</v>
      </c>
      <c r="BN156">
        <v>5</v>
      </c>
      <c r="BO156">
        <v>5</v>
      </c>
      <c r="BP156">
        <v>5</v>
      </c>
      <c r="BQ156">
        <v>5</v>
      </c>
      <c r="BR156">
        <v>5</v>
      </c>
      <c r="BS156">
        <v>5</v>
      </c>
      <c r="BT156">
        <v>5</v>
      </c>
      <c r="BU156">
        <v>5</v>
      </c>
      <c r="BV156">
        <v>5</v>
      </c>
      <c r="BW156">
        <v>5</v>
      </c>
      <c r="BX156">
        <v>5</v>
      </c>
      <c r="BY156">
        <v>5</v>
      </c>
      <c r="BZ156">
        <v>5</v>
      </c>
      <c r="CA156">
        <v>5</v>
      </c>
      <c r="CB156">
        <v>5</v>
      </c>
      <c r="CC156">
        <v>5</v>
      </c>
      <c r="CD156">
        <v>5</v>
      </c>
      <c r="CE156">
        <v>5</v>
      </c>
      <c r="CF156">
        <v>5</v>
      </c>
      <c r="CG156">
        <v>5</v>
      </c>
      <c r="CH156">
        <v>5</v>
      </c>
    </row>
    <row r="157" spans="1:88" x14ac:dyDescent="0.25">
      <c r="A157" s="4"/>
      <c r="B157" s="2">
        <v>47460481</v>
      </c>
      <c r="C157">
        <v>4</v>
      </c>
      <c r="D157">
        <v>3</v>
      </c>
      <c r="E157">
        <v>3</v>
      </c>
      <c r="F157">
        <v>4</v>
      </c>
      <c r="G157">
        <v>4</v>
      </c>
      <c r="H157">
        <v>3</v>
      </c>
      <c r="I157">
        <v>1</v>
      </c>
      <c r="J157">
        <v>1</v>
      </c>
      <c r="K157">
        <v>2</v>
      </c>
      <c r="L157">
        <v>2</v>
      </c>
      <c r="M157">
        <v>3</v>
      </c>
      <c r="N157">
        <v>4</v>
      </c>
      <c r="O157">
        <v>1</v>
      </c>
      <c r="P157">
        <v>2</v>
      </c>
      <c r="Q157">
        <v>2</v>
      </c>
      <c r="R157">
        <v>3</v>
      </c>
      <c r="S157">
        <v>2</v>
      </c>
      <c r="T157">
        <v>3</v>
      </c>
      <c r="U157">
        <v>3</v>
      </c>
      <c r="V157">
        <v>3</v>
      </c>
      <c r="W157">
        <v>3</v>
      </c>
      <c r="X157">
        <v>3</v>
      </c>
      <c r="Y157">
        <v>3</v>
      </c>
      <c r="Z157">
        <v>3</v>
      </c>
      <c r="AA157">
        <v>3</v>
      </c>
      <c r="AB157">
        <v>3</v>
      </c>
      <c r="AC157">
        <v>3</v>
      </c>
      <c r="AD157">
        <v>3</v>
      </c>
      <c r="AE157">
        <v>3</v>
      </c>
      <c r="AF157">
        <v>3</v>
      </c>
      <c r="AG157">
        <v>1</v>
      </c>
      <c r="AH157">
        <v>1</v>
      </c>
      <c r="AI157">
        <v>3</v>
      </c>
      <c r="AJ157">
        <v>3</v>
      </c>
      <c r="AK157">
        <v>2</v>
      </c>
      <c r="AL157">
        <v>3</v>
      </c>
      <c r="AM157">
        <v>2</v>
      </c>
      <c r="AN157">
        <v>3</v>
      </c>
      <c r="AO157">
        <v>2</v>
      </c>
      <c r="AP157">
        <v>3</v>
      </c>
      <c r="AQ157">
        <v>2</v>
      </c>
      <c r="AR157">
        <v>4</v>
      </c>
      <c r="AS157">
        <v>1</v>
      </c>
      <c r="AT157">
        <v>2</v>
      </c>
      <c r="AU157">
        <v>2</v>
      </c>
      <c r="AV157">
        <v>3</v>
      </c>
      <c r="AW157">
        <v>3</v>
      </c>
      <c r="AX157">
        <v>3</v>
      </c>
      <c r="AY157">
        <v>2</v>
      </c>
      <c r="AZ157">
        <v>2</v>
      </c>
      <c r="BA157">
        <v>3</v>
      </c>
      <c r="BB157">
        <v>4</v>
      </c>
      <c r="BC157">
        <v>3</v>
      </c>
      <c r="BD157">
        <v>4</v>
      </c>
      <c r="BE157">
        <v>3</v>
      </c>
      <c r="BF157">
        <v>3</v>
      </c>
      <c r="BG157">
        <v>5</v>
      </c>
      <c r="BH157">
        <v>3</v>
      </c>
      <c r="BI157">
        <v>3</v>
      </c>
      <c r="BJ157">
        <v>4</v>
      </c>
      <c r="BK157">
        <v>2</v>
      </c>
      <c r="BL157">
        <v>2</v>
      </c>
      <c r="BM157">
        <v>2</v>
      </c>
      <c r="BN157">
        <v>3</v>
      </c>
      <c r="BO157">
        <v>2</v>
      </c>
      <c r="BP157">
        <v>4</v>
      </c>
      <c r="BQ157">
        <v>2</v>
      </c>
      <c r="BR157">
        <v>5</v>
      </c>
      <c r="BS157">
        <v>3</v>
      </c>
      <c r="BT157">
        <v>3</v>
      </c>
      <c r="BU157">
        <v>3</v>
      </c>
      <c r="BV157">
        <v>4</v>
      </c>
      <c r="BW157">
        <v>4</v>
      </c>
      <c r="BX157">
        <v>4</v>
      </c>
      <c r="BY157">
        <v>3</v>
      </c>
      <c r="BZ157">
        <v>3</v>
      </c>
      <c r="CA157">
        <v>4</v>
      </c>
      <c r="CB157">
        <v>4</v>
      </c>
      <c r="CC157">
        <v>3</v>
      </c>
      <c r="CD157">
        <v>2</v>
      </c>
      <c r="CE157">
        <v>4</v>
      </c>
      <c r="CF157">
        <v>3</v>
      </c>
      <c r="CG157">
        <v>3</v>
      </c>
      <c r="CH157">
        <v>4</v>
      </c>
    </row>
    <row r="158" spans="1:88" x14ac:dyDescent="0.25">
      <c r="A158" s="4"/>
      <c r="B158" s="2">
        <v>50700292</v>
      </c>
      <c r="C158">
        <v>4</v>
      </c>
      <c r="D158">
        <v>3</v>
      </c>
      <c r="E158">
        <v>4</v>
      </c>
      <c r="F158">
        <v>4</v>
      </c>
      <c r="G158">
        <v>4</v>
      </c>
      <c r="H158">
        <v>4</v>
      </c>
      <c r="I158">
        <v>2</v>
      </c>
      <c r="J158">
        <v>2</v>
      </c>
      <c r="K158">
        <v>3</v>
      </c>
      <c r="L158">
        <v>3</v>
      </c>
      <c r="M158">
        <v>3</v>
      </c>
      <c r="N158">
        <v>4</v>
      </c>
      <c r="O158">
        <v>1</v>
      </c>
      <c r="P158">
        <v>2</v>
      </c>
      <c r="Q158">
        <v>3</v>
      </c>
      <c r="R158">
        <v>3</v>
      </c>
      <c r="S158">
        <v>3</v>
      </c>
      <c r="T158">
        <v>3</v>
      </c>
      <c r="U158">
        <v>2</v>
      </c>
      <c r="V158">
        <v>3</v>
      </c>
      <c r="W158">
        <v>2</v>
      </c>
      <c r="X158">
        <v>3</v>
      </c>
      <c r="Y158">
        <v>3</v>
      </c>
      <c r="Z158">
        <v>3</v>
      </c>
      <c r="AA158">
        <v>3</v>
      </c>
      <c r="AB158">
        <v>3</v>
      </c>
      <c r="AC158">
        <v>2</v>
      </c>
      <c r="AD158">
        <v>3</v>
      </c>
      <c r="AE158">
        <v>3</v>
      </c>
      <c r="AF158">
        <v>3</v>
      </c>
      <c r="AG158">
        <v>2</v>
      </c>
      <c r="AH158">
        <v>3</v>
      </c>
      <c r="AI158">
        <v>3</v>
      </c>
      <c r="AJ158">
        <v>3</v>
      </c>
      <c r="AK158">
        <v>4</v>
      </c>
      <c r="AL158">
        <v>4</v>
      </c>
      <c r="AM158">
        <v>2</v>
      </c>
      <c r="AN158">
        <v>3</v>
      </c>
      <c r="AO158">
        <v>3</v>
      </c>
      <c r="AP158">
        <v>4</v>
      </c>
      <c r="AQ158">
        <v>3</v>
      </c>
      <c r="AR158">
        <v>4</v>
      </c>
      <c r="AS158">
        <v>2</v>
      </c>
      <c r="AT158">
        <v>3</v>
      </c>
      <c r="AU158">
        <v>3</v>
      </c>
      <c r="AV158">
        <v>3</v>
      </c>
      <c r="AW158">
        <v>3</v>
      </c>
      <c r="AX158">
        <v>3</v>
      </c>
      <c r="AY158">
        <v>2</v>
      </c>
      <c r="AZ158">
        <v>3</v>
      </c>
      <c r="BA158">
        <v>3</v>
      </c>
      <c r="BB158">
        <v>2</v>
      </c>
      <c r="BC158">
        <v>3</v>
      </c>
      <c r="BD158">
        <v>3</v>
      </c>
      <c r="BE158">
        <v>3</v>
      </c>
      <c r="BF158">
        <v>4</v>
      </c>
      <c r="BG158">
        <v>4</v>
      </c>
      <c r="BH158">
        <v>3</v>
      </c>
      <c r="BI158">
        <v>4</v>
      </c>
      <c r="BJ158">
        <v>4</v>
      </c>
      <c r="BK158">
        <v>2</v>
      </c>
      <c r="BL158">
        <v>3</v>
      </c>
      <c r="BM158">
        <v>4</v>
      </c>
      <c r="BN158">
        <v>3</v>
      </c>
      <c r="BO158">
        <v>3</v>
      </c>
      <c r="BP158">
        <v>2</v>
      </c>
      <c r="BQ158">
        <v>3</v>
      </c>
      <c r="BR158">
        <v>3</v>
      </c>
      <c r="BS158">
        <v>3</v>
      </c>
      <c r="BT158">
        <v>4</v>
      </c>
      <c r="BU158">
        <v>4</v>
      </c>
      <c r="BV158">
        <v>3</v>
      </c>
      <c r="BW158">
        <v>3</v>
      </c>
      <c r="BX158">
        <v>3</v>
      </c>
      <c r="BY158">
        <v>3</v>
      </c>
      <c r="BZ158">
        <v>3</v>
      </c>
      <c r="CA158">
        <v>3</v>
      </c>
      <c r="CB158">
        <v>4</v>
      </c>
      <c r="CC158">
        <v>5</v>
      </c>
      <c r="CD158">
        <v>4</v>
      </c>
      <c r="CE158">
        <v>5</v>
      </c>
      <c r="CF158">
        <v>4</v>
      </c>
      <c r="CG158">
        <v>4</v>
      </c>
      <c r="CH158">
        <v>4</v>
      </c>
    </row>
    <row r="159" spans="1:88" x14ac:dyDescent="0.25">
      <c r="A159" s="4"/>
      <c r="B159" s="2">
        <v>54655540</v>
      </c>
      <c r="C159">
        <v>5</v>
      </c>
      <c r="D159">
        <v>5</v>
      </c>
      <c r="E159">
        <v>5</v>
      </c>
      <c r="F159">
        <v>5</v>
      </c>
      <c r="G159">
        <v>4</v>
      </c>
      <c r="H159">
        <v>5</v>
      </c>
      <c r="I159">
        <v>2</v>
      </c>
      <c r="J159">
        <v>2</v>
      </c>
      <c r="K159">
        <v>4</v>
      </c>
      <c r="L159">
        <v>4</v>
      </c>
      <c r="M159">
        <v>4</v>
      </c>
      <c r="N159">
        <v>5</v>
      </c>
      <c r="O159">
        <v>3</v>
      </c>
      <c r="P159">
        <v>3</v>
      </c>
      <c r="Q159">
        <v>4</v>
      </c>
      <c r="R159">
        <v>4</v>
      </c>
      <c r="S159">
        <v>4</v>
      </c>
      <c r="T159">
        <v>5</v>
      </c>
      <c r="U159">
        <v>4</v>
      </c>
      <c r="V159">
        <v>4</v>
      </c>
      <c r="W159">
        <v>4</v>
      </c>
      <c r="X159">
        <v>4</v>
      </c>
      <c r="Y159">
        <v>4</v>
      </c>
      <c r="Z159">
        <v>4</v>
      </c>
      <c r="AA159">
        <v>3</v>
      </c>
      <c r="AB159">
        <v>4</v>
      </c>
      <c r="AC159">
        <v>4</v>
      </c>
      <c r="AD159">
        <v>4</v>
      </c>
      <c r="AE159">
        <v>4</v>
      </c>
      <c r="AF159">
        <v>4</v>
      </c>
      <c r="AG159">
        <v>3</v>
      </c>
      <c r="AH159">
        <v>3</v>
      </c>
      <c r="AI159">
        <v>3</v>
      </c>
      <c r="AJ159">
        <v>4</v>
      </c>
      <c r="AK159">
        <v>4</v>
      </c>
      <c r="AL159">
        <v>4</v>
      </c>
      <c r="AM159">
        <v>5</v>
      </c>
      <c r="AN159">
        <v>5</v>
      </c>
      <c r="AO159">
        <v>4</v>
      </c>
      <c r="AP159">
        <v>5</v>
      </c>
      <c r="AQ159">
        <v>5</v>
      </c>
      <c r="AR159">
        <v>4</v>
      </c>
      <c r="AS159">
        <v>2</v>
      </c>
      <c r="AT159">
        <v>4</v>
      </c>
      <c r="AU159">
        <v>5</v>
      </c>
      <c r="AV159">
        <v>5</v>
      </c>
      <c r="AW159">
        <v>5</v>
      </c>
      <c r="AX159">
        <v>5</v>
      </c>
      <c r="AY159">
        <v>4</v>
      </c>
      <c r="AZ159">
        <v>5</v>
      </c>
      <c r="BA159">
        <v>5</v>
      </c>
      <c r="BB159">
        <v>5</v>
      </c>
      <c r="BC159">
        <v>4</v>
      </c>
      <c r="BD159">
        <v>5</v>
      </c>
      <c r="BE159">
        <v>5</v>
      </c>
      <c r="BF159">
        <v>5</v>
      </c>
      <c r="BG159">
        <v>4</v>
      </c>
      <c r="BH159">
        <v>5</v>
      </c>
      <c r="BI159">
        <v>5</v>
      </c>
      <c r="BJ159">
        <v>5</v>
      </c>
      <c r="BK159">
        <v>4</v>
      </c>
      <c r="BL159">
        <v>4</v>
      </c>
      <c r="BM159">
        <v>4</v>
      </c>
      <c r="BN159">
        <v>3</v>
      </c>
      <c r="BO159">
        <v>4</v>
      </c>
      <c r="BP159">
        <v>4</v>
      </c>
      <c r="BQ159">
        <v>5</v>
      </c>
      <c r="BR159">
        <v>5</v>
      </c>
      <c r="BS159">
        <v>5</v>
      </c>
      <c r="BT159">
        <v>0</v>
      </c>
      <c r="BU159">
        <v>5</v>
      </c>
      <c r="BV159">
        <v>5</v>
      </c>
      <c r="BW159">
        <v>4</v>
      </c>
      <c r="BX159">
        <v>4</v>
      </c>
      <c r="BY159">
        <v>5</v>
      </c>
      <c r="BZ159">
        <v>5</v>
      </c>
      <c r="CA159">
        <v>4</v>
      </c>
      <c r="CB159">
        <v>4</v>
      </c>
      <c r="CC159">
        <v>4</v>
      </c>
      <c r="CD159">
        <v>5</v>
      </c>
      <c r="CE159">
        <v>5</v>
      </c>
      <c r="CF159">
        <v>4</v>
      </c>
      <c r="CG159">
        <v>5</v>
      </c>
      <c r="CH159">
        <v>5</v>
      </c>
    </row>
    <row r="160" spans="1:88" x14ac:dyDescent="0.25">
      <c r="A160" s="4"/>
      <c r="B160" s="2">
        <v>62333182</v>
      </c>
      <c r="C160">
        <v>4</v>
      </c>
      <c r="D160">
        <v>4</v>
      </c>
      <c r="E160">
        <v>4</v>
      </c>
      <c r="F160">
        <v>5</v>
      </c>
      <c r="G160">
        <v>4</v>
      </c>
      <c r="H160">
        <v>5</v>
      </c>
      <c r="I160">
        <v>2</v>
      </c>
      <c r="J160">
        <v>2</v>
      </c>
      <c r="K160">
        <v>1</v>
      </c>
      <c r="L160">
        <v>4</v>
      </c>
      <c r="M160">
        <v>4</v>
      </c>
      <c r="N160">
        <v>5</v>
      </c>
      <c r="O160">
        <v>2</v>
      </c>
      <c r="P160">
        <v>2</v>
      </c>
      <c r="Q160">
        <v>3</v>
      </c>
      <c r="R160">
        <v>4</v>
      </c>
      <c r="S160">
        <v>2</v>
      </c>
      <c r="T160">
        <v>3</v>
      </c>
      <c r="U160">
        <v>4</v>
      </c>
      <c r="V160">
        <v>4</v>
      </c>
      <c r="W160">
        <v>4</v>
      </c>
      <c r="X160">
        <v>5</v>
      </c>
      <c r="Y160">
        <v>3</v>
      </c>
      <c r="Z160">
        <v>4</v>
      </c>
      <c r="AA160">
        <v>2</v>
      </c>
      <c r="AB160">
        <v>5</v>
      </c>
      <c r="AC160">
        <v>3</v>
      </c>
      <c r="AD160">
        <v>3</v>
      </c>
      <c r="AE160">
        <v>4</v>
      </c>
      <c r="AF160">
        <v>4</v>
      </c>
      <c r="AG160">
        <v>2</v>
      </c>
      <c r="AH160">
        <v>4</v>
      </c>
      <c r="AI160">
        <v>3</v>
      </c>
      <c r="AJ160">
        <v>4</v>
      </c>
      <c r="AK160">
        <v>5</v>
      </c>
      <c r="AL160">
        <v>5</v>
      </c>
      <c r="AM160">
        <v>4</v>
      </c>
      <c r="AN160">
        <v>3</v>
      </c>
      <c r="AO160">
        <v>3</v>
      </c>
      <c r="AP160">
        <v>4</v>
      </c>
      <c r="AQ160">
        <v>4</v>
      </c>
      <c r="AR160">
        <v>5</v>
      </c>
      <c r="AS160">
        <v>2</v>
      </c>
      <c r="AT160">
        <v>4</v>
      </c>
      <c r="AU160">
        <v>5</v>
      </c>
      <c r="AV160">
        <v>4</v>
      </c>
      <c r="AW160">
        <v>4</v>
      </c>
      <c r="AX160">
        <v>4</v>
      </c>
      <c r="AY160">
        <v>2</v>
      </c>
      <c r="AZ160">
        <v>3</v>
      </c>
      <c r="BA160">
        <v>4</v>
      </c>
      <c r="BB160">
        <v>5</v>
      </c>
      <c r="BC160">
        <v>5</v>
      </c>
      <c r="BD160">
        <v>5</v>
      </c>
      <c r="BE160">
        <v>4</v>
      </c>
      <c r="BF160">
        <v>4</v>
      </c>
      <c r="BG160">
        <v>4</v>
      </c>
      <c r="BH160">
        <v>3</v>
      </c>
      <c r="BI160">
        <v>5</v>
      </c>
      <c r="BJ160">
        <v>5</v>
      </c>
      <c r="BK160">
        <v>3</v>
      </c>
      <c r="BL160">
        <v>3</v>
      </c>
      <c r="BM160">
        <v>4</v>
      </c>
      <c r="BN160">
        <v>3</v>
      </c>
      <c r="BO160">
        <v>3</v>
      </c>
      <c r="BP160">
        <v>4</v>
      </c>
      <c r="BQ160">
        <v>4</v>
      </c>
      <c r="BR160">
        <v>3</v>
      </c>
      <c r="BS160">
        <v>4</v>
      </c>
      <c r="BT160">
        <v>5</v>
      </c>
      <c r="BU160">
        <v>4</v>
      </c>
      <c r="BV160">
        <v>4</v>
      </c>
      <c r="BW160">
        <v>4</v>
      </c>
      <c r="BX160">
        <v>4</v>
      </c>
      <c r="BY160">
        <v>4</v>
      </c>
      <c r="BZ160">
        <v>3</v>
      </c>
      <c r="CA160">
        <v>4</v>
      </c>
      <c r="CB160">
        <v>5</v>
      </c>
      <c r="CC160">
        <v>4</v>
      </c>
      <c r="CD160">
        <v>5</v>
      </c>
      <c r="CE160">
        <v>3</v>
      </c>
      <c r="CF160">
        <v>5</v>
      </c>
      <c r="CG160">
        <v>5</v>
      </c>
      <c r="CH160">
        <v>5</v>
      </c>
    </row>
    <row r="161" spans="1:86" x14ac:dyDescent="0.25">
      <c r="A161" s="4"/>
      <c r="B161" s="2">
        <v>63164740</v>
      </c>
      <c r="C161">
        <v>4</v>
      </c>
      <c r="D161">
        <v>4</v>
      </c>
      <c r="E161">
        <v>5</v>
      </c>
      <c r="F161">
        <v>5</v>
      </c>
      <c r="G161">
        <v>5</v>
      </c>
      <c r="H161">
        <v>5</v>
      </c>
      <c r="I161">
        <v>2</v>
      </c>
      <c r="J161">
        <v>3</v>
      </c>
      <c r="K161">
        <v>3</v>
      </c>
      <c r="L161">
        <v>2</v>
      </c>
      <c r="M161">
        <v>5</v>
      </c>
      <c r="N161">
        <v>4</v>
      </c>
      <c r="O161">
        <v>1</v>
      </c>
      <c r="P161">
        <v>2</v>
      </c>
      <c r="Q161">
        <v>1</v>
      </c>
      <c r="R161">
        <v>3</v>
      </c>
      <c r="S161">
        <v>3</v>
      </c>
      <c r="T161">
        <v>3</v>
      </c>
      <c r="U161">
        <v>3</v>
      </c>
      <c r="V161">
        <v>3</v>
      </c>
      <c r="W161">
        <v>3</v>
      </c>
      <c r="X161">
        <v>3</v>
      </c>
      <c r="Y161">
        <v>2</v>
      </c>
      <c r="Z161">
        <v>4</v>
      </c>
      <c r="AA161">
        <v>2</v>
      </c>
      <c r="AB161">
        <v>2</v>
      </c>
      <c r="AC161">
        <v>2</v>
      </c>
      <c r="AD161">
        <v>4</v>
      </c>
      <c r="AE161">
        <v>2</v>
      </c>
      <c r="AF161">
        <v>3</v>
      </c>
      <c r="AG161">
        <v>1</v>
      </c>
      <c r="AH161">
        <v>1</v>
      </c>
      <c r="AI161">
        <v>1</v>
      </c>
      <c r="AJ161">
        <v>2</v>
      </c>
      <c r="AK161">
        <v>4</v>
      </c>
      <c r="AL161">
        <v>1</v>
      </c>
      <c r="AM161">
        <v>0</v>
      </c>
      <c r="AN161">
        <v>2</v>
      </c>
      <c r="AO161">
        <v>4</v>
      </c>
      <c r="AP161">
        <v>4</v>
      </c>
      <c r="AQ161">
        <v>3</v>
      </c>
      <c r="AR161">
        <v>5</v>
      </c>
      <c r="AS161">
        <v>1</v>
      </c>
      <c r="AT161">
        <v>1</v>
      </c>
      <c r="AU161">
        <v>1</v>
      </c>
      <c r="AV161">
        <v>1</v>
      </c>
      <c r="AW161">
        <v>2</v>
      </c>
      <c r="AX161">
        <v>2</v>
      </c>
      <c r="AY161">
        <v>1</v>
      </c>
      <c r="AZ161">
        <v>2</v>
      </c>
      <c r="BA161">
        <v>3</v>
      </c>
      <c r="BB161">
        <v>3</v>
      </c>
      <c r="BC161">
        <v>3</v>
      </c>
      <c r="BD161">
        <v>5</v>
      </c>
      <c r="BE161">
        <v>5</v>
      </c>
      <c r="BF161">
        <v>5</v>
      </c>
      <c r="BG161">
        <v>5</v>
      </c>
      <c r="BH161">
        <v>5</v>
      </c>
      <c r="BI161">
        <v>5</v>
      </c>
      <c r="BJ161">
        <v>5</v>
      </c>
      <c r="BK161">
        <v>1</v>
      </c>
      <c r="BL161">
        <v>2</v>
      </c>
      <c r="BM161">
        <v>2</v>
      </c>
      <c r="BN161">
        <v>4</v>
      </c>
      <c r="BO161">
        <v>2</v>
      </c>
      <c r="BP161">
        <v>1</v>
      </c>
      <c r="BQ161">
        <v>4</v>
      </c>
      <c r="BR161">
        <v>4</v>
      </c>
      <c r="BS161">
        <v>4</v>
      </c>
      <c r="BT161">
        <v>4</v>
      </c>
      <c r="BU161">
        <v>4</v>
      </c>
      <c r="BV161">
        <v>4</v>
      </c>
      <c r="BW161">
        <v>5</v>
      </c>
      <c r="BX161">
        <v>5</v>
      </c>
      <c r="BY161">
        <v>5</v>
      </c>
      <c r="BZ161">
        <v>5</v>
      </c>
      <c r="CA161">
        <v>5</v>
      </c>
      <c r="CB161">
        <v>5</v>
      </c>
      <c r="CC161">
        <v>3</v>
      </c>
      <c r="CD161">
        <v>3</v>
      </c>
      <c r="CE161">
        <v>3</v>
      </c>
      <c r="CF161">
        <v>3</v>
      </c>
      <c r="CG161">
        <v>3</v>
      </c>
      <c r="CH161">
        <v>2</v>
      </c>
    </row>
    <row r="162" spans="1:86" x14ac:dyDescent="0.25">
      <c r="A162" s="4" t="s">
        <v>2</v>
      </c>
      <c r="B162" s="2">
        <v>16335372</v>
      </c>
      <c r="C162">
        <v>5</v>
      </c>
      <c r="D162">
        <v>5</v>
      </c>
      <c r="E162">
        <v>4</v>
      </c>
      <c r="F162">
        <v>5</v>
      </c>
      <c r="G162">
        <v>5</v>
      </c>
      <c r="H162">
        <v>5</v>
      </c>
      <c r="I162">
        <v>2</v>
      </c>
      <c r="J162">
        <v>2</v>
      </c>
      <c r="K162">
        <v>3</v>
      </c>
      <c r="L162">
        <v>3</v>
      </c>
      <c r="M162">
        <v>5</v>
      </c>
      <c r="N162">
        <v>4</v>
      </c>
      <c r="O162">
        <v>1</v>
      </c>
      <c r="P162">
        <v>1</v>
      </c>
      <c r="Q162">
        <v>2</v>
      </c>
      <c r="R162">
        <v>3</v>
      </c>
      <c r="S162">
        <v>4</v>
      </c>
      <c r="T162">
        <v>4</v>
      </c>
      <c r="U162">
        <v>3</v>
      </c>
      <c r="V162">
        <v>4</v>
      </c>
      <c r="W162">
        <v>4</v>
      </c>
      <c r="X162">
        <v>4</v>
      </c>
      <c r="Y162">
        <v>4</v>
      </c>
      <c r="Z162">
        <v>4</v>
      </c>
      <c r="AA162">
        <v>2</v>
      </c>
      <c r="AB162">
        <v>4</v>
      </c>
      <c r="AC162">
        <v>4</v>
      </c>
      <c r="AD162">
        <v>5</v>
      </c>
      <c r="AE162">
        <v>5</v>
      </c>
      <c r="AF162">
        <v>5</v>
      </c>
      <c r="AG162">
        <v>2</v>
      </c>
      <c r="AH162">
        <v>3</v>
      </c>
      <c r="AI162">
        <v>3</v>
      </c>
      <c r="AJ162">
        <v>4</v>
      </c>
      <c r="AK162">
        <v>5</v>
      </c>
      <c r="AL162">
        <v>5</v>
      </c>
      <c r="AM162">
        <v>3</v>
      </c>
      <c r="AN162">
        <v>4</v>
      </c>
      <c r="AO162">
        <v>4</v>
      </c>
      <c r="AP162">
        <v>5</v>
      </c>
      <c r="AQ162">
        <v>5</v>
      </c>
      <c r="AR162">
        <v>5</v>
      </c>
      <c r="AS162">
        <v>1</v>
      </c>
      <c r="AT162">
        <v>3</v>
      </c>
      <c r="AU162">
        <v>4</v>
      </c>
      <c r="AV162">
        <v>4</v>
      </c>
      <c r="AW162">
        <v>4</v>
      </c>
      <c r="AX162">
        <v>5</v>
      </c>
      <c r="AY162">
        <v>3</v>
      </c>
      <c r="AZ162">
        <v>5</v>
      </c>
      <c r="BA162">
        <v>4</v>
      </c>
      <c r="BB162">
        <v>5</v>
      </c>
      <c r="BC162">
        <v>5</v>
      </c>
      <c r="BD162">
        <v>5</v>
      </c>
      <c r="BE162">
        <v>5</v>
      </c>
      <c r="BF162">
        <v>5</v>
      </c>
      <c r="BG162">
        <v>4</v>
      </c>
      <c r="BH162">
        <v>5</v>
      </c>
      <c r="BI162">
        <v>5</v>
      </c>
      <c r="BJ162">
        <v>5</v>
      </c>
      <c r="BK162">
        <v>4</v>
      </c>
      <c r="BL162">
        <v>5</v>
      </c>
      <c r="BM162">
        <v>4</v>
      </c>
      <c r="BN162">
        <v>5</v>
      </c>
      <c r="BO162">
        <v>5</v>
      </c>
      <c r="BP162">
        <v>4</v>
      </c>
      <c r="BQ162">
        <v>4</v>
      </c>
      <c r="BR162">
        <v>4</v>
      </c>
      <c r="BS162">
        <v>5</v>
      </c>
      <c r="BT162">
        <v>5</v>
      </c>
      <c r="BU162">
        <v>5</v>
      </c>
      <c r="BV162">
        <v>5</v>
      </c>
      <c r="BW162">
        <v>4</v>
      </c>
      <c r="BX162">
        <v>5</v>
      </c>
      <c r="BY162">
        <v>5</v>
      </c>
      <c r="BZ162">
        <v>5</v>
      </c>
      <c r="CA162">
        <v>5</v>
      </c>
      <c r="CB162">
        <v>5</v>
      </c>
      <c r="CC162">
        <v>4</v>
      </c>
      <c r="CD162">
        <v>4</v>
      </c>
      <c r="CE162">
        <v>4</v>
      </c>
      <c r="CF162">
        <v>4</v>
      </c>
      <c r="CG162">
        <v>4</v>
      </c>
      <c r="CH162">
        <v>4</v>
      </c>
    </row>
    <row r="163" spans="1:86" x14ac:dyDescent="0.25">
      <c r="A163" s="4"/>
      <c r="B163" s="2">
        <v>19898563</v>
      </c>
      <c r="C163">
        <v>4</v>
      </c>
      <c r="D163">
        <v>4</v>
      </c>
      <c r="E163">
        <v>5</v>
      </c>
      <c r="F163">
        <v>4</v>
      </c>
      <c r="G163">
        <v>5</v>
      </c>
      <c r="H163">
        <v>5</v>
      </c>
      <c r="I163">
        <v>1</v>
      </c>
      <c r="J163">
        <v>1</v>
      </c>
      <c r="K163">
        <v>4</v>
      </c>
      <c r="L163">
        <v>2</v>
      </c>
      <c r="M163">
        <v>4</v>
      </c>
      <c r="N163">
        <v>4</v>
      </c>
      <c r="O163">
        <v>1</v>
      </c>
      <c r="P163">
        <v>2</v>
      </c>
      <c r="Q163">
        <v>3</v>
      </c>
      <c r="R163">
        <v>3</v>
      </c>
      <c r="S163">
        <v>3</v>
      </c>
      <c r="T163">
        <v>2</v>
      </c>
      <c r="U163">
        <v>2</v>
      </c>
      <c r="V163">
        <v>2</v>
      </c>
      <c r="W163">
        <v>3</v>
      </c>
      <c r="X163">
        <v>4</v>
      </c>
      <c r="Y163">
        <v>2</v>
      </c>
      <c r="Z163">
        <v>3</v>
      </c>
      <c r="AA163">
        <v>2</v>
      </c>
      <c r="AB163">
        <v>3</v>
      </c>
      <c r="AC163">
        <v>4</v>
      </c>
      <c r="AD163">
        <v>4</v>
      </c>
      <c r="AE163">
        <v>3</v>
      </c>
      <c r="AF163">
        <v>4</v>
      </c>
      <c r="AG163">
        <v>1</v>
      </c>
      <c r="AH163">
        <v>1</v>
      </c>
      <c r="AI163">
        <v>3</v>
      </c>
      <c r="AJ163">
        <v>5</v>
      </c>
      <c r="AK163">
        <v>3</v>
      </c>
      <c r="AL163">
        <v>4</v>
      </c>
      <c r="AM163">
        <v>3</v>
      </c>
      <c r="AN163">
        <v>4</v>
      </c>
      <c r="AO163">
        <v>5</v>
      </c>
      <c r="AP163">
        <v>5</v>
      </c>
      <c r="AQ163">
        <v>5</v>
      </c>
      <c r="AR163">
        <v>5</v>
      </c>
      <c r="AS163">
        <v>1</v>
      </c>
      <c r="AT163">
        <v>1</v>
      </c>
      <c r="AU163">
        <v>3</v>
      </c>
      <c r="AV163">
        <v>2</v>
      </c>
      <c r="AW163">
        <v>5</v>
      </c>
      <c r="AX163">
        <v>3</v>
      </c>
      <c r="AY163">
        <v>1</v>
      </c>
      <c r="AZ163">
        <v>3</v>
      </c>
      <c r="BA163">
        <v>4</v>
      </c>
      <c r="BB163">
        <v>4</v>
      </c>
      <c r="BC163">
        <v>4</v>
      </c>
      <c r="BD163">
        <v>3</v>
      </c>
      <c r="BE163">
        <v>3</v>
      </c>
      <c r="BF163">
        <v>5</v>
      </c>
      <c r="BG163">
        <v>5</v>
      </c>
      <c r="BH163">
        <v>5</v>
      </c>
      <c r="BI163">
        <v>5</v>
      </c>
      <c r="BJ163">
        <v>5</v>
      </c>
      <c r="BK163">
        <v>3</v>
      </c>
      <c r="BL163">
        <v>1</v>
      </c>
      <c r="BM163">
        <v>2</v>
      </c>
      <c r="BN163">
        <v>5</v>
      </c>
      <c r="BO163">
        <v>2</v>
      </c>
      <c r="BP163">
        <v>2</v>
      </c>
      <c r="BQ163">
        <v>1</v>
      </c>
      <c r="BR163">
        <v>3</v>
      </c>
      <c r="BS163">
        <v>3</v>
      </c>
      <c r="BT163">
        <v>4</v>
      </c>
      <c r="BU163">
        <v>4</v>
      </c>
      <c r="BV163">
        <v>3</v>
      </c>
      <c r="BW163">
        <v>3</v>
      </c>
      <c r="BX163">
        <v>4</v>
      </c>
      <c r="BY163">
        <v>3</v>
      </c>
      <c r="BZ163">
        <v>4</v>
      </c>
      <c r="CA163">
        <v>3</v>
      </c>
      <c r="CB163">
        <v>5</v>
      </c>
      <c r="CC163">
        <v>3</v>
      </c>
      <c r="CD163">
        <v>3</v>
      </c>
      <c r="CE163">
        <v>2</v>
      </c>
      <c r="CF163">
        <v>4</v>
      </c>
      <c r="CG163">
        <v>1</v>
      </c>
      <c r="CH163">
        <v>2</v>
      </c>
    </row>
    <row r="164" spans="1:86" x14ac:dyDescent="0.25">
      <c r="A164" s="4"/>
      <c r="B164" s="2">
        <v>32313671</v>
      </c>
      <c r="C164">
        <v>4</v>
      </c>
      <c r="D164">
        <v>3</v>
      </c>
      <c r="E164">
        <v>3</v>
      </c>
      <c r="F164">
        <v>4</v>
      </c>
      <c r="G164">
        <v>4</v>
      </c>
      <c r="H164">
        <v>5</v>
      </c>
      <c r="I164">
        <v>1</v>
      </c>
      <c r="J164">
        <v>1</v>
      </c>
      <c r="K164">
        <v>1</v>
      </c>
      <c r="L164">
        <v>2</v>
      </c>
      <c r="M164">
        <v>3</v>
      </c>
      <c r="N164">
        <v>3</v>
      </c>
      <c r="O164">
        <v>1</v>
      </c>
      <c r="P164">
        <v>1</v>
      </c>
      <c r="Q164">
        <v>1</v>
      </c>
      <c r="R164">
        <v>1</v>
      </c>
      <c r="S164">
        <v>1</v>
      </c>
      <c r="T164">
        <v>3</v>
      </c>
      <c r="U164">
        <v>1</v>
      </c>
      <c r="V164">
        <v>1</v>
      </c>
      <c r="W164">
        <v>2</v>
      </c>
      <c r="X164">
        <v>2</v>
      </c>
      <c r="Y164">
        <v>3</v>
      </c>
      <c r="Z164">
        <v>3</v>
      </c>
      <c r="AA164">
        <v>1</v>
      </c>
      <c r="AB164">
        <v>3</v>
      </c>
      <c r="AC164">
        <v>3</v>
      </c>
      <c r="AD164">
        <v>3</v>
      </c>
      <c r="AE164">
        <v>4</v>
      </c>
      <c r="AF164">
        <v>5</v>
      </c>
      <c r="AG164">
        <v>1</v>
      </c>
      <c r="AH164">
        <v>1</v>
      </c>
      <c r="AI164">
        <v>2</v>
      </c>
      <c r="AJ164">
        <v>2</v>
      </c>
      <c r="AK164">
        <v>2</v>
      </c>
      <c r="AL164">
        <v>4</v>
      </c>
      <c r="AM164">
        <v>1</v>
      </c>
      <c r="AN164">
        <v>1</v>
      </c>
      <c r="AO164">
        <v>2</v>
      </c>
      <c r="AP164">
        <v>2</v>
      </c>
      <c r="AQ164">
        <v>5</v>
      </c>
      <c r="AR164">
        <v>3</v>
      </c>
      <c r="AS164">
        <v>1</v>
      </c>
      <c r="AT164">
        <v>2</v>
      </c>
      <c r="AU164">
        <v>2</v>
      </c>
      <c r="AV164">
        <v>3</v>
      </c>
      <c r="AW164">
        <v>5</v>
      </c>
      <c r="AX164">
        <v>4</v>
      </c>
      <c r="AY164">
        <v>1</v>
      </c>
      <c r="AZ164">
        <v>1</v>
      </c>
      <c r="BA164">
        <v>1</v>
      </c>
      <c r="BB164">
        <v>2</v>
      </c>
      <c r="BC164">
        <v>4</v>
      </c>
      <c r="BD164">
        <v>3</v>
      </c>
      <c r="BE164">
        <v>3</v>
      </c>
      <c r="BF164">
        <v>4</v>
      </c>
      <c r="BG164">
        <v>5</v>
      </c>
      <c r="BH164">
        <v>5</v>
      </c>
      <c r="BI164">
        <v>4</v>
      </c>
      <c r="BJ164">
        <v>4</v>
      </c>
      <c r="BK164">
        <v>1</v>
      </c>
      <c r="BL164">
        <v>1</v>
      </c>
      <c r="BM164">
        <v>4</v>
      </c>
      <c r="BN164">
        <v>3</v>
      </c>
      <c r="BO164">
        <v>5</v>
      </c>
      <c r="BP164">
        <v>4</v>
      </c>
      <c r="BQ164">
        <v>1</v>
      </c>
      <c r="BR164">
        <v>3</v>
      </c>
      <c r="BS164">
        <v>5</v>
      </c>
      <c r="BT164">
        <v>5</v>
      </c>
      <c r="BU164">
        <v>4</v>
      </c>
      <c r="BV164">
        <v>3</v>
      </c>
      <c r="BW164">
        <v>1</v>
      </c>
      <c r="BX164">
        <v>3</v>
      </c>
      <c r="BY164">
        <v>5</v>
      </c>
      <c r="BZ164">
        <v>5</v>
      </c>
      <c r="CA164">
        <v>5</v>
      </c>
      <c r="CB164">
        <v>5</v>
      </c>
      <c r="CC164">
        <v>2</v>
      </c>
      <c r="CD164">
        <v>4</v>
      </c>
      <c r="CE164">
        <v>2</v>
      </c>
      <c r="CF164">
        <v>3</v>
      </c>
      <c r="CG164">
        <v>2</v>
      </c>
      <c r="CH164">
        <v>3</v>
      </c>
    </row>
    <row r="165" spans="1:86" x14ac:dyDescent="0.25">
      <c r="A165" s="4"/>
      <c r="B165" s="2">
        <v>35322548</v>
      </c>
      <c r="C165">
        <v>4</v>
      </c>
      <c r="D165">
        <v>3</v>
      </c>
      <c r="E165">
        <v>5</v>
      </c>
      <c r="F165">
        <v>3</v>
      </c>
      <c r="G165">
        <v>4</v>
      </c>
      <c r="H165">
        <v>4</v>
      </c>
      <c r="I165">
        <v>1</v>
      </c>
      <c r="J165">
        <v>2</v>
      </c>
      <c r="K165">
        <v>2</v>
      </c>
      <c r="L165">
        <v>2</v>
      </c>
      <c r="M165">
        <v>3</v>
      </c>
      <c r="N165">
        <v>3</v>
      </c>
      <c r="O165">
        <v>2</v>
      </c>
      <c r="P165">
        <v>1</v>
      </c>
      <c r="Q165">
        <v>2</v>
      </c>
      <c r="R165">
        <v>2</v>
      </c>
      <c r="S165">
        <v>3</v>
      </c>
      <c r="T165">
        <v>3</v>
      </c>
      <c r="U165">
        <v>2</v>
      </c>
      <c r="V165">
        <v>2</v>
      </c>
      <c r="W165">
        <v>3</v>
      </c>
      <c r="X165">
        <v>3</v>
      </c>
      <c r="Y165">
        <v>3</v>
      </c>
      <c r="Z165">
        <v>3</v>
      </c>
      <c r="AA165">
        <v>1</v>
      </c>
      <c r="AB165">
        <v>2</v>
      </c>
      <c r="AC165">
        <v>3</v>
      </c>
      <c r="AD165">
        <v>2</v>
      </c>
      <c r="AE165">
        <v>3</v>
      </c>
      <c r="AF165">
        <v>4</v>
      </c>
      <c r="AG165">
        <v>1</v>
      </c>
      <c r="AH165">
        <v>2</v>
      </c>
      <c r="AI165">
        <v>2</v>
      </c>
      <c r="AJ165">
        <v>2</v>
      </c>
      <c r="AK165">
        <v>3</v>
      </c>
      <c r="AL165">
        <v>3</v>
      </c>
      <c r="AM165">
        <v>1</v>
      </c>
      <c r="AN165">
        <v>2</v>
      </c>
      <c r="AO165">
        <v>3</v>
      </c>
      <c r="AP165">
        <v>3</v>
      </c>
      <c r="AQ165">
        <v>3</v>
      </c>
      <c r="AR165">
        <v>3</v>
      </c>
      <c r="AS165">
        <v>1</v>
      </c>
      <c r="AT165">
        <v>2</v>
      </c>
      <c r="AU165">
        <v>2</v>
      </c>
      <c r="AV165">
        <v>4</v>
      </c>
      <c r="AW165">
        <v>3</v>
      </c>
      <c r="AX165">
        <v>4</v>
      </c>
      <c r="AY165">
        <v>1</v>
      </c>
      <c r="AZ165">
        <v>2</v>
      </c>
      <c r="BA165">
        <v>2</v>
      </c>
      <c r="BB165">
        <v>4</v>
      </c>
      <c r="BC165">
        <v>3</v>
      </c>
      <c r="BD165">
        <v>3</v>
      </c>
      <c r="BE165">
        <v>3</v>
      </c>
      <c r="BF165">
        <v>3</v>
      </c>
      <c r="BG165">
        <v>4</v>
      </c>
      <c r="BH165">
        <v>4</v>
      </c>
      <c r="BI165">
        <v>4</v>
      </c>
      <c r="BJ165">
        <v>4</v>
      </c>
      <c r="BK165">
        <v>1</v>
      </c>
      <c r="BL165">
        <v>2</v>
      </c>
      <c r="BM165">
        <v>3</v>
      </c>
      <c r="BN165">
        <v>3</v>
      </c>
      <c r="BO165">
        <v>4</v>
      </c>
      <c r="BP165">
        <v>4</v>
      </c>
      <c r="BQ165">
        <v>2</v>
      </c>
      <c r="BR165">
        <v>4</v>
      </c>
      <c r="BS165">
        <v>4</v>
      </c>
      <c r="BT165">
        <v>4</v>
      </c>
      <c r="BU165">
        <v>4</v>
      </c>
      <c r="BV165">
        <v>4</v>
      </c>
      <c r="BW165">
        <v>1</v>
      </c>
      <c r="BX165">
        <v>2</v>
      </c>
      <c r="BY165">
        <v>4</v>
      </c>
      <c r="BZ165">
        <v>3</v>
      </c>
      <c r="CA165">
        <v>4</v>
      </c>
      <c r="CB165">
        <v>5</v>
      </c>
      <c r="CC165">
        <v>3</v>
      </c>
      <c r="CD165">
        <v>4</v>
      </c>
      <c r="CE165">
        <v>3</v>
      </c>
      <c r="CF165">
        <v>2</v>
      </c>
      <c r="CG165">
        <v>4</v>
      </c>
      <c r="CH165">
        <v>3</v>
      </c>
    </row>
    <row r="166" spans="1:86" x14ac:dyDescent="0.25">
      <c r="A166" s="4"/>
      <c r="B166" s="2">
        <v>41444178</v>
      </c>
      <c r="C166">
        <v>4</v>
      </c>
      <c r="D166">
        <v>4</v>
      </c>
      <c r="E166">
        <v>3</v>
      </c>
      <c r="F166">
        <v>4</v>
      </c>
      <c r="G166">
        <v>4</v>
      </c>
      <c r="H166">
        <v>5</v>
      </c>
      <c r="I166">
        <v>1</v>
      </c>
      <c r="J166">
        <v>2</v>
      </c>
      <c r="K166">
        <v>3</v>
      </c>
      <c r="L166">
        <v>2</v>
      </c>
      <c r="M166">
        <v>4</v>
      </c>
      <c r="N166">
        <v>5</v>
      </c>
      <c r="O166">
        <v>1</v>
      </c>
      <c r="P166">
        <v>1</v>
      </c>
      <c r="Q166">
        <v>2</v>
      </c>
      <c r="R166">
        <v>3</v>
      </c>
      <c r="S166">
        <v>4</v>
      </c>
      <c r="T166">
        <v>3</v>
      </c>
      <c r="U166">
        <v>2</v>
      </c>
      <c r="V166">
        <v>2</v>
      </c>
      <c r="W166">
        <v>3</v>
      </c>
      <c r="X166">
        <v>4</v>
      </c>
      <c r="Y166">
        <v>3</v>
      </c>
      <c r="Z166">
        <v>3</v>
      </c>
      <c r="AA166">
        <v>4</v>
      </c>
      <c r="AB166">
        <v>3</v>
      </c>
      <c r="AC166">
        <v>4</v>
      </c>
      <c r="AD166">
        <v>4</v>
      </c>
      <c r="AE166">
        <v>3</v>
      </c>
      <c r="AF166">
        <v>4</v>
      </c>
      <c r="AG166">
        <v>1</v>
      </c>
      <c r="AH166">
        <v>2</v>
      </c>
      <c r="AI166">
        <v>2</v>
      </c>
      <c r="AJ166">
        <v>3</v>
      </c>
      <c r="AK166">
        <v>4</v>
      </c>
      <c r="AL166">
        <v>4</v>
      </c>
      <c r="AM166">
        <v>3</v>
      </c>
      <c r="AN166">
        <v>3</v>
      </c>
      <c r="AO166">
        <v>4</v>
      </c>
      <c r="AP166">
        <v>3</v>
      </c>
      <c r="AQ166">
        <v>4</v>
      </c>
      <c r="AR166">
        <v>4</v>
      </c>
      <c r="AS166">
        <v>1</v>
      </c>
      <c r="AT166">
        <v>3</v>
      </c>
      <c r="AU166">
        <v>3</v>
      </c>
      <c r="AV166">
        <v>4</v>
      </c>
      <c r="AW166">
        <v>4</v>
      </c>
      <c r="AX166">
        <v>3</v>
      </c>
      <c r="AY166">
        <v>1</v>
      </c>
      <c r="AZ166">
        <v>2</v>
      </c>
      <c r="BA166">
        <v>3</v>
      </c>
      <c r="BB166">
        <v>4</v>
      </c>
      <c r="BC166">
        <v>4</v>
      </c>
      <c r="BD166">
        <v>4</v>
      </c>
      <c r="BE166">
        <v>4</v>
      </c>
      <c r="BF166">
        <v>5</v>
      </c>
      <c r="BG166">
        <v>4</v>
      </c>
      <c r="BH166">
        <v>5</v>
      </c>
      <c r="BI166">
        <v>5</v>
      </c>
      <c r="BJ166">
        <v>5</v>
      </c>
      <c r="BK166">
        <v>3</v>
      </c>
      <c r="BL166">
        <v>3</v>
      </c>
      <c r="BM166">
        <v>4</v>
      </c>
      <c r="BN166">
        <v>4</v>
      </c>
      <c r="BO166">
        <v>4</v>
      </c>
      <c r="BP166">
        <v>4</v>
      </c>
      <c r="BQ166">
        <v>2</v>
      </c>
      <c r="BR166">
        <v>4</v>
      </c>
      <c r="BS166">
        <v>4</v>
      </c>
      <c r="BT166">
        <v>4</v>
      </c>
      <c r="BU166">
        <v>4</v>
      </c>
      <c r="BV166">
        <v>5</v>
      </c>
      <c r="BW166">
        <v>3</v>
      </c>
      <c r="BX166">
        <v>5</v>
      </c>
      <c r="BY166">
        <v>5</v>
      </c>
      <c r="BZ166">
        <v>4</v>
      </c>
      <c r="CA166">
        <v>5</v>
      </c>
      <c r="CB166">
        <v>3</v>
      </c>
      <c r="CC166">
        <v>4</v>
      </c>
      <c r="CD166">
        <v>4</v>
      </c>
      <c r="CE166">
        <v>3</v>
      </c>
      <c r="CF166">
        <v>4</v>
      </c>
      <c r="CG166">
        <v>4</v>
      </c>
      <c r="CH166">
        <v>3</v>
      </c>
    </row>
    <row r="167" spans="1:86" x14ac:dyDescent="0.25">
      <c r="A167" s="4"/>
      <c r="B167" s="2">
        <v>43261136</v>
      </c>
      <c r="C167">
        <v>2</v>
      </c>
      <c r="D167">
        <v>2</v>
      </c>
      <c r="E167">
        <v>3</v>
      </c>
      <c r="F167">
        <v>2</v>
      </c>
      <c r="G167">
        <v>2</v>
      </c>
      <c r="H167">
        <v>2</v>
      </c>
      <c r="I167">
        <v>1</v>
      </c>
      <c r="J167">
        <v>1</v>
      </c>
      <c r="K167">
        <v>1</v>
      </c>
      <c r="L167">
        <v>1</v>
      </c>
      <c r="M167">
        <v>2</v>
      </c>
      <c r="N167">
        <v>2</v>
      </c>
      <c r="O167">
        <v>1</v>
      </c>
      <c r="P167">
        <v>1</v>
      </c>
      <c r="Q167">
        <v>1</v>
      </c>
      <c r="R167">
        <v>1</v>
      </c>
      <c r="S167">
        <v>1</v>
      </c>
      <c r="T167">
        <v>1</v>
      </c>
      <c r="U167">
        <v>2</v>
      </c>
      <c r="V167">
        <v>1</v>
      </c>
      <c r="W167">
        <v>2</v>
      </c>
      <c r="X167">
        <v>3</v>
      </c>
      <c r="Y167">
        <v>1</v>
      </c>
      <c r="Z167">
        <v>1</v>
      </c>
      <c r="AA167">
        <v>1</v>
      </c>
      <c r="AB167">
        <v>2</v>
      </c>
      <c r="AC167">
        <v>3</v>
      </c>
      <c r="AD167">
        <v>2</v>
      </c>
      <c r="AE167">
        <v>3</v>
      </c>
      <c r="AF167">
        <v>3</v>
      </c>
      <c r="AG167">
        <v>1</v>
      </c>
      <c r="AH167">
        <v>1</v>
      </c>
      <c r="AI167">
        <v>2</v>
      </c>
      <c r="AJ167">
        <v>2</v>
      </c>
      <c r="AK167">
        <v>2</v>
      </c>
      <c r="AL167">
        <v>2</v>
      </c>
      <c r="AM167">
        <v>2</v>
      </c>
      <c r="AN167">
        <v>1</v>
      </c>
      <c r="AO167">
        <v>2</v>
      </c>
      <c r="AP167">
        <v>2</v>
      </c>
      <c r="AQ167">
        <v>2</v>
      </c>
      <c r="AR167">
        <v>3</v>
      </c>
      <c r="AS167">
        <v>1</v>
      </c>
      <c r="AT167">
        <v>2</v>
      </c>
      <c r="AU167">
        <v>2</v>
      </c>
      <c r="AV167">
        <v>2</v>
      </c>
      <c r="AW167">
        <v>2</v>
      </c>
      <c r="AX167">
        <v>2</v>
      </c>
      <c r="AY167">
        <v>1</v>
      </c>
      <c r="AZ167">
        <v>2</v>
      </c>
      <c r="BA167">
        <v>2</v>
      </c>
      <c r="BB167">
        <v>2</v>
      </c>
      <c r="BC167">
        <v>3</v>
      </c>
      <c r="BD167">
        <v>4</v>
      </c>
      <c r="BE167">
        <v>2</v>
      </c>
      <c r="BF167">
        <v>3</v>
      </c>
      <c r="BG167">
        <v>3</v>
      </c>
      <c r="BH167">
        <v>3</v>
      </c>
      <c r="BI167">
        <v>2</v>
      </c>
      <c r="BJ167">
        <v>2</v>
      </c>
      <c r="BK167">
        <v>2</v>
      </c>
      <c r="BL167">
        <v>2</v>
      </c>
      <c r="BM167">
        <v>2</v>
      </c>
      <c r="BN167">
        <v>2</v>
      </c>
      <c r="BO167">
        <v>2</v>
      </c>
      <c r="BP167">
        <v>2</v>
      </c>
      <c r="BQ167">
        <v>1</v>
      </c>
      <c r="BR167">
        <v>3</v>
      </c>
      <c r="BS167">
        <v>2</v>
      </c>
      <c r="BT167">
        <v>2</v>
      </c>
      <c r="BU167">
        <v>3</v>
      </c>
      <c r="BV167">
        <v>2</v>
      </c>
      <c r="BW167">
        <v>2</v>
      </c>
      <c r="BX167">
        <v>3</v>
      </c>
      <c r="BY167">
        <v>3</v>
      </c>
      <c r="BZ167">
        <v>3</v>
      </c>
      <c r="CA167">
        <v>3</v>
      </c>
      <c r="CB167">
        <v>3</v>
      </c>
      <c r="CC167">
        <v>2</v>
      </c>
      <c r="CD167">
        <v>2</v>
      </c>
      <c r="CE167">
        <v>2</v>
      </c>
      <c r="CF167">
        <v>2</v>
      </c>
      <c r="CG167">
        <v>3</v>
      </c>
      <c r="CH167">
        <v>2</v>
      </c>
    </row>
    <row r="168" spans="1:86" x14ac:dyDescent="0.25">
      <c r="A168" s="4"/>
      <c r="B168" s="2">
        <v>43751785</v>
      </c>
      <c r="C168">
        <v>4</v>
      </c>
      <c r="D168">
        <v>1</v>
      </c>
      <c r="E168">
        <v>5</v>
      </c>
      <c r="F168">
        <v>4</v>
      </c>
      <c r="G168">
        <v>5</v>
      </c>
      <c r="H168">
        <v>5</v>
      </c>
      <c r="I168">
        <v>1</v>
      </c>
      <c r="J168">
        <v>2</v>
      </c>
      <c r="K168">
        <v>1</v>
      </c>
      <c r="L168">
        <v>2</v>
      </c>
      <c r="M168">
        <v>3</v>
      </c>
      <c r="N168">
        <v>4</v>
      </c>
      <c r="O168">
        <v>1</v>
      </c>
      <c r="P168">
        <v>1</v>
      </c>
      <c r="Q168">
        <v>2</v>
      </c>
      <c r="R168">
        <v>3</v>
      </c>
      <c r="S168">
        <v>2</v>
      </c>
      <c r="T168">
        <v>2</v>
      </c>
      <c r="U168">
        <v>4</v>
      </c>
      <c r="V168">
        <v>3</v>
      </c>
      <c r="W168">
        <v>4</v>
      </c>
      <c r="X168">
        <v>4</v>
      </c>
      <c r="Y168">
        <v>4</v>
      </c>
      <c r="Z168">
        <v>3</v>
      </c>
      <c r="AA168">
        <v>3</v>
      </c>
      <c r="AB168">
        <v>3</v>
      </c>
      <c r="AC168">
        <v>3</v>
      </c>
      <c r="AD168">
        <v>4</v>
      </c>
      <c r="AE168">
        <v>3</v>
      </c>
      <c r="AF168">
        <v>3</v>
      </c>
      <c r="AG168">
        <v>1</v>
      </c>
      <c r="AH168">
        <v>2</v>
      </c>
      <c r="AI168">
        <v>2</v>
      </c>
      <c r="AJ168">
        <v>3</v>
      </c>
      <c r="AK168">
        <v>3</v>
      </c>
      <c r="AL168">
        <v>5</v>
      </c>
      <c r="AM168">
        <v>3</v>
      </c>
      <c r="AN168">
        <v>4</v>
      </c>
      <c r="AO168">
        <v>3</v>
      </c>
      <c r="AP168">
        <v>4</v>
      </c>
      <c r="AQ168">
        <v>4</v>
      </c>
      <c r="AR168">
        <v>4</v>
      </c>
      <c r="AS168">
        <v>1</v>
      </c>
      <c r="AT168">
        <v>1</v>
      </c>
      <c r="AU168">
        <v>3</v>
      </c>
      <c r="AV168">
        <v>2</v>
      </c>
      <c r="AW168">
        <v>2</v>
      </c>
      <c r="AX168">
        <v>3</v>
      </c>
      <c r="AY168">
        <v>1</v>
      </c>
      <c r="AZ168">
        <v>3</v>
      </c>
      <c r="BA168">
        <v>4</v>
      </c>
      <c r="BB168">
        <v>4</v>
      </c>
      <c r="BC168">
        <v>4</v>
      </c>
      <c r="BD168">
        <v>4</v>
      </c>
      <c r="BE168">
        <v>5</v>
      </c>
      <c r="BF168">
        <v>5</v>
      </c>
      <c r="BG168">
        <v>5</v>
      </c>
      <c r="BH168">
        <v>5</v>
      </c>
      <c r="BI168">
        <v>5</v>
      </c>
      <c r="BJ168">
        <v>5</v>
      </c>
      <c r="BK168">
        <v>1</v>
      </c>
      <c r="BL168">
        <v>2</v>
      </c>
      <c r="BM168">
        <v>2</v>
      </c>
      <c r="BN168">
        <v>3</v>
      </c>
      <c r="BO168">
        <v>2</v>
      </c>
      <c r="BP168">
        <v>4</v>
      </c>
      <c r="BQ168">
        <v>3</v>
      </c>
      <c r="BR168">
        <v>3</v>
      </c>
      <c r="BS168">
        <v>3</v>
      </c>
      <c r="BT168">
        <v>5</v>
      </c>
      <c r="BU168">
        <v>4</v>
      </c>
      <c r="BV168">
        <v>4</v>
      </c>
      <c r="BW168">
        <v>4</v>
      </c>
      <c r="BX168">
        <v>4</v>
      </c>
      <c r="BY168">
        <v>5</v>
      </c>
      <c r="BZ168">
        <v>5</v>
      </c>
      <c r="CA168">
        <v>5</v>
      </c>
      <c r="CB168">
        <v>4</v>
      </c>
      <c r="CC168">
        <v>2</v>
      </c>
      <c r="CD168">
        <v>3</v>
      </c>
      <c r="CE168">
        <v>3</v>
      </c>
      <c r="CF168">
        <v>3</v>
      </c>
      <c r="CG168">
        <v>4</v>
      </c>
      <c r="CH168">
        <v>2</v>
      </c>
    </row>
    <row r="169" spans="1:86" x14ac:dyDescent="0.25">
      <c r="A169" s="4"/>
      <c r="B169" s="2">
        <v>44882468</v>
      </c>
      <c r="C169">
        <v>4</v>
      </c>
      <c r="D169">
        <v>5</v>
      </c>
      <c r="E169">
        <v>5</v>
      </c>
      <c r="F169">
        <v>5</v>
      </c>
      <c r="G169">
        <v>4</v>
      </c>
      <c r="H169">
        <v>4</v>
      </c>
      <c r="I169">
        <v>1</v>
      </c>
      <c r="J169">
        <v>3</v>
      </c>
      <c r="K169">
        <v>3</v>
      </c>
      <c r="L169">
        <v>4</v>
      </c>
      <c r="M169">
        <v>5</v>
      </c>
      <c r="N169">
        <v>4</v>
      </c>
      <c r="O169">
        <v>1</v>
      </c>
      <c r="P169">
        <v>2</v>
      </c>
      <c r="Q169">
        <v>3</v>
      </c>
      <c r="R169">
        <v>2</v>
      </c>
      <c r="S169">
        <v>3</v>
      </c>
      <c r="T169">
        <v>4</v>
      </c>
      <c r="U169">
        <v>2</v>
      </c>
      <c r="V169">
        <v>3</v>
      </c>
      <c r="W169">
        <v>4</v>
      </c>
      <c r="X169">
        <v>5</v>
      </c>
      <c r="Y169">
        <v>3</v>
      </c>
      <c r="Z169">
        <v>4</v>
      </c>
      <c r="AA169">
        <v>2</v>
      </c>
      <c r="AB169">
        <v>4</v>
      </c>
      <c r="AC169">
        <v>4</v>
      </c>
      <c r="AD169">
        <v>5</v>
      </c>
      <c r="AE169">
        <v>5</v>
      </c>
      <c r="AF169">
        <v>5</v>
      </c>
      <c r="AG169">
        <v>2</v>
      </c>
      <c r="AH169">
        <v>2</v>
      </c>
      <c r="AI169">
        <v>4</v>
      </c>
      <c r="AJ169">
        <v>5</v>
      </c>
      <c r="AK169">
        <v>5</v>
      </c>
      <c r="AL169">
        <v>5</v>
      </c>
      <c r="AM169">
        <v>4</v>
      </c>
      <c r="AN169">
        <v>4</v>
      </c>
      <c r="AO169">
        <v>4</v>
      </c>
      <c r="AP169">
        <v>5</v>
      </c>
      <c r="AQ169">
        <v>5</v>
      </c>
      <c r="AR169">
        <v>4</v>
      </c>
      <c r="AS169">
        <v>2</v>
      </c>
      <c r="AT169">
        <v>3</v>
      </c>
      <c r="AU169">
        <v>4</v>
      </c>
      <c r="AV169">
        <v>4</v>
      </c>
      <c r="AW169">
        <v>5</v>
      </c>
      <c r="AX169">
        <v>5</v>
      </c>
      <c r="AY169">
        <v>1</v>
      </c>
      <c r="AZ169">
        <v>3</v>
      </c>
      <c r="BA169">
        <v>4</v>
      </c>
      <c r="BB169">
        <v>5</v>
      </c>
      <c r="BC169">
        <v>5</v>
      </c>
      <c r="BD169">
        <v>5</v>
      </c>
      <c r="BE169">
        <v>4</v>
      </c>
      <c r="BF169">
        <v>4</v>
      </c>
      <c r="BG169">
        <v>5</v>
      </c>
      <c r="BH169">
        <v>5</v>
      </c>
      <c r="BI169">
        <v>5</v>
      </c>
      <c r="BJ169">
        <v>5</v>
      </c>
      <c r="BK169">
        <v>3</v>
      </c>
      <c r="BL169">
        <v>4</v>
      </c>
      <c r="BM169">
        <v>4</v>
      </c>
      <c r="BN169">
        <v>5</v>
      </c>
      <c r="BO169">
        <v>5</v>
      </c>
      <c r="BP169">
        <v>4</v>
      </c>
      <c r="BQ169">
        <v>3</v>
      </c>
      <c r="BR169">
        <v>4</v>
      </c>
      <c r="BS169">
        <v>5</v>
      </c>
      <c r="BT169">
        <v>5</v>
      </c>
      <c r="BU169">
        <v>5</v>
      </c>
      <c r="BV169">
        <v>4</v>
      </c>
      <c r="BW169">
        <v>4</v>
      </c>
      <c r="BX169">
        <v>5</v>
      </c>
      <c r="BY169">
        <v>5</v>
      </c>
      <c r="BZ169">
        <v>5</v>
      </c>
      <c r="CA169">
        <v>5</v>
      </c>
      <c r="CB169">
        <v>5</v>
      </c>
      <c r="CC169">
        <v>3</v>
      </c>
      <c r="CD169">
        <v>4</v>
      </c>
      <c r="CE169">
        <v>4</v>
      </c>
      <c r="CF169">
        <v>4</v>
      </c>
      <c r="CG169">
        <v>5</v>
      </c>
      <c r="CH169">
        <v>4</v>
      </c>
    </row>
    <row r="170" spans="1:86" x14ac:dyDescent="0.25">
      <c r="A170" s="4"/>
      <c r="B170" s="2">
        <v>46034097</v>
      </c>
      <c r="C170">
        <v>3</v>
      </c>
      <c r="D170">
        <v>4</v>
      </c>
      <c r="E170">
        <v>5</v>
      </c>
      <c r="F170">
        <v>4</v>
      </c>
      <c r="G170">
        <v>5</v>
      </c>
      <c r="H170">
        <v>4</v>
      </c>
      <c r="I170">
        <v>1</v>
      </c>
      <c r="J170">
        <v>1</v>
      </c>
      <c r="K170">
        <v>1</v>
      </c>
      <c r="L170">
        <v>4</v>
      </c>
      <c r="M170">
        <v>3</v>
      </c>
      <c r="N170">
        <v>4</v>
      </c>
      <c r="O170">
        <v>1</v>
      </c>
      <c r="P170">
        <v>1</v>
      </c>
      <c r="Q170">
        <v>2</v>
      </c>
      <c r="R170">
        <v>2</v>
      </c>
      <c r="S170">
        <v>3</v>
      </c>
      <c r="T170">
        <v>2</v>
      </c>
      <c r="U170">
        <v>1</v>
      </c>
      <c r="V170">
        <v>2</v>
      </c>
      <c r="W170">
        <v>1</v>
      </c>
      <c r="X170">
        <v>2</v>
      </c>
      <c r="Y170">
        <v>4</v>
      </c>
      <c r="Z170">
        <v>4</v>
      </c>
      <c r="AA170">
        <v>2</v>
      </c>
      <c r="AB170">
        <v>2</v>
      </c>
      <c r="AC170">
        <v>2</v>
      </c>
      <c r="AD170">
        <v>4</v>
      </c>
      <c r="AE170">
        <v>4</v>
      </c>
      <c r="AF170">
        <v>3</v>
      </c>
      <c r="AG170">
        <v>1</v>
      </c>
      <c r="AH170">
        <v>1</v>
      </c>
      <c r="AI170">
        <v>3</v>
      </c>
      <c r="AJ170">
        <v>1</v>
      </c>
      <c r="AK170">
        <v>5</v>
      </c>
      <c r="AL170">
        <v>3</v>
      </c>
      <c r="AM170">
        <v>3</v>
      </c>
      <c r="AN170">
        <v>3</v>
      </c>
      <c r="AO170">
        <v>4</v>
      </c>
      <c r="AP170">
        <v>3</v>
      </c>
      <c r="AQ170">
        <v>4</v>
      </c>
      <c r="AR170">
        <v>4</v>
      </c>
      <c r="AS170">
        <v>1</v>
      </c>
      <c r="AT170">
        <v>1</v>
      </c>
      <c r="AU170">
        <v>4</v>
      </c>
      <c r="AV170">
        <v>3</v>
      </c>
      <c r="AW170">
        <v>4</v>
      </c>
      <c r="AX170">
        <v>5</v>
      </c>
      <c r="AY170">
        <v>1</v>
      </c>
      <c r="AZ170">
        <v>2</v>
      </c>
      <c r="BA170">
        <v>3</v>
      </c>
      <c r="BB170">
        <v>3</v>
      </c>
      <c r="BC170">
        <v>4</v>
      </c>
      <c r="BD170">
        <v>4</v>
      </c>
      <c r="BE170">
        <v>2</v>
      </c>
      <c r="BF170">
        <v>3</v>
      </c>
      <c r="BG170">
        <v>4</v>
      </c>
      <c r="BH170">
        <v>3</v>
      </c>
      <c r="BI170">
        <v>5</v>
      </c>
      <c r="BJ170">
        <v>5</v>
      </c>
      <c r="BK170">
        <v>1</v>
      </c>
      <c r="BL170">
        <v>3</v>
      </c>
      <c r="BM170">
        <v>2</v>
      </c>
      <c r="BN170">
        <v>3</v>
      </c>
      <c r="BO170">
        <v>3</v>
      </c>
      <c r="BP170">
        <v>3</v>
      </c>
      <c r="BQ170">
        <v>4</v>
      </c>
      <c r="BR170">
        <v>4</v>
      </c>
      <c r="BS170">
        <v>5</v>
      </c>
      <c r="BT170">
        <v>5</v>
      </c>
      <c r="BU170">
        <v>2</v>
      </c>
      <c r="BV170">
        <v>4</v>
      </c>
      <c r="BW170">
        <v>5</v>
      </c>
      <c r="BX170">
        <v>5</v>
      </c>
      <c r="BY170">
        <v>5</v>
      </c>
      <c r="BZ170">
        <v>4</v>
      </c>
      <c r="CA170">
        <v>5</v>
      </c>
      <c r="CB170">
        <v>4</v>
      </c>
      <c r="CC170">
        <v>4</v>
      </c>
      <c r="CD170">
        <v>5</v>
      </c>
      <c r="CE170">
        <v>3</v>
      </c>
      <c r="CF170">
        <v>2</v>
      </c>
      <c r="CG170">
        <v>4</v>
      </c>
      <c r="CH170">
        <v>3</v>
      </c>
    </row>
    <row r="171" spans="1:86" x14ac:dyDescent="0.25">
      <c r="A171" s="4"/>
      <c r="B171" s="2">
        <v>46772205</v>
      </c>
      <c r="C171">
        <v>4</v>
      </c>
      <c r="D171">
        <v>4</v>
      </c>
      <c r="E171">
        <v>4</v>
      </c>
      <c r="F171">
        <v>5</v>
      </c>
      <c r="G171">
        <v>3</v>
      </c>
      <c r="H171">
        <v>3</v>
      </c>
      <c r="I171">
        <v>1</v>
      </c>
      <c r="J171">
        <v>2</v>
      </c>
      <c r="K171">
        <v>1</v>
      </c>
      <c r="L171">
        <v>2</v>
      </c>
      <c r="M171">
        <v>3</v>
      </c>
      <c r="N171">
        <v>4</v>
      </c>
      <c r="O171">
        <v>1</v>
      </c>
      <c r="P171">
        <v>1</v>
      </c>
      <c r="Q171">
        <v>2</v>
      </c>
      <c r="R171">
        <v>3</v>
      </c>
      <c r="S171">
        <v>3</v>
      </c>
      <c r="T171">
        <v>2</v>
      </c>
      <c r="U171">
        <v>2</v>
      </c>
      <c r="V171">
        <v>2</v>
      </c>
      <c r="W171">
        <v>4</v>
      </c>
      <c r="X171">
        <v>3</v>
      </c>
      <c r="Y171">
        <v>3</v>
      </c>
      <c r="Z171">
        <v>4</v>
      </c>
      <c r="AA171">
        <v>2</v>
      </c>
      <c r="AB171">
        <v>4</v>
      </c>
      <c r="AC171">
        <v>4</v>
      </c>
      <c r="AD171">
        <v>4</v>
      </c>
      <c r="AE171">
        <v>3</v>
      </c>
      <c r="AF171">
        <v>3</v>
      </c>
      <c r="AG171">
        <v>1</v>
      </c>
      <c r="AH171">
        <v>2</v>
      </c>
      <c r="AI171">
        <v>4</v>
      </c>
      <c r="AJ171">
        <v>3</v>
      </c>
      <c r="AK171">
        <v>4</v>
      </c>
      <c r="AL171">
        <v>4</v>
      </c>
      <c r="AM171">
        <v>2</v>
      </c>
      <c r="AN171">
        <v>2</v>
      </c>
      <c r="AO171">
        <v>3</v>
      </c>
      <c r="AP171">
        <v>4</v>
      </c>
      <c r="AQ171">
        <v>3</v>
      </c>
      <c r="AR171">
        <v>4</v>
      </c>
      <c r="AS171">
        <v>2</v>
      </c>
      <c r="AT171">
        <v>2</v>
      </c>
      <c r="AU171">
        <v>3</v>
      </c>
      <c r="AV171">
        <v>4</v>
      </c>
      <c r="AW171">
        <v>4</v>
      </c>
      <c r="AX171">
        <v>4</v>
      </c>
      <c r="AY171">
        <v>2</v>
      </c>
      <c r="AZ171">
        <v>4</v>
      </c>
      <c r="BA171">
        <v>3</v>
      </c>
      <c r="BB171">
        <v>5</v>
      </c>
      <c r="BC171">
        <v>5</v>
      </c>
      <c r="BD171">
        <v>5</v>
      </c>
      <c r="BE171">
        <v>2</v>
      </c>
      <c r="BF171">
        <v>4</v>
      </c>
      <c r="BG171">
        <v>3</v>
      </c>
      <c r="BH171">
        <v>5</v>
      </c>
      <c r="BI171">
        <v>4</v>
      </c>
      <c r="BJ171">
        <v>3</v>
      </c>
      <c r="BK171">
        <v>3</v>
      </c>
      <c r="BL171">
        <v>4</v>
      </c>
      <c r="BM171">
        <v>5</v>
      </c>
      <c r="BN171">
        <v>4</v>
      </c>
      <c r="BO171">
        <v>5</v>
      </c>
      <c r="BP171">
        <v>4</v>
      </c>
      <c r="BQ171">
        <v>2</v>
      </c>
      <c r="BR171">
        <v>2</v>
      </c>
      <c r="BS171">
        <v>4</v>
      </c>
      <c r="BT171">
        <v>4</v>
      </c>
      <c r="BU171">
        <v>5</v>
      </c>
      <c r="BV171">
        <v>3</v>
      </c>
      <c r="BW171">
        <v>5</v>
      </c>
      <c r="BX171">
        <v>3</v>
      </c>
      <c r="BY171">
        <v>4</v>
      </c>
      <c r="BZ171">
        <v>4</v>
      </c>
      <c r="CA171">
        <v>5</v>
      </c>
      <c r="CB171">
        <v>4</v>
      </c>
      <c r="CC171">
        <v>3</v>
      </c>
      <c r="CD171">
        <v>4</v>
      </c>
      <c r="CE171">
        <v>5</v>
      </c>
      <c r="CF171">
        <v>4</v>
      </c>
      <c r="CG171">
        <v>5</v>
      </c>
      <c r="CH171">
        <v>5</v>
      </c>
    </row>
    <row r="172" spans="1:86" x14ac:dyDescent="0.25">
      <c r="A172" s="4"/>
      <c r="B172" s="2">
        <v>47195365</v>
      </c>
      <c r="C172">
        <v>3</v>
      </c>
      <c r="D172">
        <v>4</v>
      </c>
      <c r="E172">
        <v>4</v>
      </c>
      <c r="F172">
        <v>5</v>
      </c>
      <c r="G172">
        <v>4</v>
      </c>
      <c r="H172">
        <v>5</v>
      </c>
      <c r="I172">
        <v>2</v>
      </c>
      <c r="J172">
        <v>2</v>
      </c>
      <c r="K172">
        <v>3</v>
      </c>
      <c r="L172">
        <v>5</v>
      </c>
      <c r="M172">
        <v>3</v>
      </c>
      <c r="N172">
        <v>5</v>
      </c>
      <c r="O172">
        <v>2</v>
      </c>
      <c r="P172">
        <v>2</v>
      </c>
      <c r="Q172">
        <v>3</v>
      </c>
      <c r="R172">
        <v>3</v>
      </c>
      <c r="S172">
        <v>4</v>
      </c>
      <c r="T172">
        <v>4</v>
      </c>
      <c r="U172">
        <v>3</v>
      </c>
      <c r="V172">
        <v>3</v>
      </c>
      <c r="W172">
        <v>3</v>
      </c>
      <c r="X172">
        <v>3</v>
      </c>
      <c r="Y172">
        <v>4</v>
      </c>
      <c r="Z172">
        <v>4</v>
      </c>
      <c r="AA172">
        <v>3</v>
      </c>
      <c r="AB172">
        <v>3</v>
      </c>
      <c r="AC172">
        <v>4</v>
      </c>
      <c r="AD172">
        <v>3</v>
      </c>
      <c r="AE172">
        <v>4</v>
      </c>
      <c r="AF172">
        <v>4</v>
      </c>
      <c r="AG172">
        <v>1</v>
      </c>
      <c r="AH172">
        <v>2</v>
      </c>
      <c r="AI172">
        <v>2</v>
      </c>
      <c r="AJ172">
        <v>3</v>
      </c>
      <c r="AK172">
        <v>3</v>
      </c>
      <c r="AL172">
        <v>2</v>
      </c>
      <c r="AM172">
        <v>3</v>
      </c>
      <c r="AN172">
        <v>4</v>
      </c>
      <c r="AO172">
        <v>5</v>
      </c>
      <c r="AP172">
        <v>4</v>
      </c>
      <c r="AQ172">
        <v>3</v>
      </c>
      <c r="AR172">
        <v>3</v>
      </c>
      <c r="AS172">
        <v>2</v>
      </c>
      <c r="AT172">
        <v>3</v>
      </c>
      <c r="AU172">
        <v>3</v>
      </c>
      <c r="AV172">
        <v>3</v>
      </c>
      <c r="AW172">
        <v>4</v>
      </c>
      <c r="AX172">
        <v>4</v>
      </c>
      <c r="AY172">
        <v>2</v>
      </c>
      <c r="AZ172">
        <v>4</v>
      </c>
      <c r="BA172">
        <v>3</v>
      </c>
      <c r="BB172">
        <v>4</v>
      </c>
      <c r="BC172">
        <v>4</v>
      </c>
      <c r="BD172">
        <v>5</v>
      </c>
      <c r="BE172">
        <v>4</v>
      </c>
      <c r="BF172">
        <v>3</v>
      </c>
      <c r="BG172">
        <v>3</v>
      </c>
      <c r="BH172">
        <v>4</v>
      </c>
      <c r="BI172">
        <v>4</v>
      </c>
      <c r="BJ172">
        <v>4</v>
      </c>
      <c r="BK172">
        <v>3</v>
      </c>
      <c r="BL172">
        <v>4</v>
      </c>
      <c r="BM172">
        <v>4</v>
      </c>
      <c r="BN172">
        <v>3</v>
      </c>
      <c r="BO172">
        <v>4</v>
      </c>
      <c r="BP172">
        <v>4</v>
      </c>
      <c r="BQ172">
        <v>3</v>
      </c>
      <c r="BR172">
        <v>5</v>
      </c>
      <c r="BS172">
        <v>4</v>
      </c>
      <c r="BT172">
        <v>4</v>
      </c>
      <c r="BU172">
        <v>5</v>
      </c>
      <c r="BV172">
        <v>3</v>
      </c>
      <c r="BW172">
        <v>4</v>
      </c>
      <c r="BX172">
        <v>4</v>
      </c>
      <c r="BY172">
        <v>4</v>
      </c>
      <c r="BZ172">
        <v>5</v>
      </c>
      <c r="CA172">
        <v>5</v>
      </c>
      <c r="CB172">
        <v>4</v>
      </c>
      <c r="CC172">
        <v>3</v>
      </c>
      <c r="CD172">
        <v>3</v>
      </c>
      <c r="CE172">
        <v>4</v>
      </c>
      <c r="CF172">
        <v>3</v>
      </c>
      <c r="CG172">
        <v>4</v>
      </c>
      <c r="CH172">
        <v>3</v>
      </c>
    </row>
    <row r="173" spans="1:86" x14ac:dyDescent="0.25">
      <c r="A173" s="4"/>
      <c r="B173" s="2">
        <v>47491070</v>
      </c>
      <c r="C173">
        <v>5</v>
      </c>
      <c r="D173">
        <v>4</v>
      </c>
      <c r="E173">
        <v>4</v>
      </c>
      <c r="F173">
        <v>5</v>
      </c>
      <c r="G173">
        <v>5</v>
      </c>
      <c r="H173">
        <v>5</v>
      </c>
      <c r="I173">
        <v>1</v>
      </c>
      <c r="J173">
        <v>2</v>
      </c>
      <c r="K173">
        <v>2</v>
      </c>
      <c r="L173">
        <v>4</v>
      </c>
      <c r="M173">
        <v>3</v>
      </c>
      <c r="N173">
        <v>3</v>
      </c>
      <c r="O173">
        <v>1</v>
      </c>
      <c r="P173">
        <v>1</v>
      </c>
      <c r="Q173">
        <v>2</v>
      </c>
      <c r="R173">
        <v>3</v>
      </c>
      <c r="S173">
        <v>3</v>
      </c>
      <c r="T173">
        <v>4</v>
      </c>
      <c r="U173">
        <v>3</v>
      </c>
      <c r="V173">
        <v>2</v>
      </c>
      <c r="W173">
        <v>4</v>
      </c>
      <c r="X173">
        <v>2</v>
      </c>
      <c r="Y173">
        <v>4</v>
      </c>
      <c r="Z173">
        <v>4</v>
      </c>
      <c r="AA173">
        <v>4</v>
      </c>
      <c r="AB173">
        <v>4</v>
      </c>
      <c r="AC173">
        <v>4</v>
      </c>
      <c r="AD173">
        <v>5</v>
      </c>
      <c r="AE173">
        <v>3</v>
      </c>
      <c r="AF173">
        <v>2</v>
      </c>
      <c r="AG173">
        <v>2</v>
      </c>
      <c r="AH173">
        <v>2</v>
      </c>
      <c r="AI173">
        <v>2</v>
      </c>
      <c r="AJ173">
        <v>4</v>
      </c>
      <c r="AK173">
        <v>5</v>
      </c>
      <c r="AL173">
        <v>3</v>
      </c>
      <c r="AM173">
        <v>3</v>
      </c>
      <c r="AN173">
        <v>3</v>
      </c>
      <c r="AO173">
        <v>4</v>
      </c>
      <c r="AP173">
        <v>3</v>
      </c>
      <c r="AQ173">
        <v>4</v>
      </c>
      <c r="AR173">
        <v>4</v>
      </c>
      <c r="AS173">
        <v>1</v>
      </c>
      <c r="AT173">
        <v>3</v>
      </c>
      <c r="AU173">
        <v>3</v>
      </c>
      <c r="AV173">
        <v>4</v>
      </c>
      <c r="AW173">
        <v>5</v>
      </c>
      <c r="AX173">
        <v>5</v>
      </c>
      <c r="AY173">
        <v>3</v>
      </c>
      <c r="AZ173">
        <v>3</v>
      </c>
      <c r="BA173">
        <v>5</v>
      </c>
      <c r="BB173">
        <v>5</v>
      </c>
      <c r="BC173">
        <v>5</v>
      </c>
      <c r="BD173">
        <v>5</v>
      </c>
      <c r="BE173">
        <v>2</v>
      </c>
      <c r="BF173">
        <v>3</v>
      </c>
      <c r="BG173">
        <v>5</v>
      </c>
      <c r="BH173">
        <v>4</v>
      </c>
      <c r="BI173">
        <v>5</v>
      </c>
      <c r="BJ173">
        <v>4</v>
      </c>
      <c r="BK173">
        <v>3</v>
      </c>
      <c r="BL173">
        <v>4</v>
      </c>
      <c r="BM173">
        <v>4</v>
      </c>
      <c r="BN173">
        <v>4</v>
      </c>
      <c r="BO173">
        <v>4</v>
      </c>
      <c r="BP173">
        <v>4</v>
      </c>
      <c r="BQ173">
        <v>3</v>
      </c>
      <c r="BR173">
        <v>4</v>
      </c>
      <c r="BS173">
        <v>4</v>
      </c>
      <c r="BT173">
        <v>4</v>
      </c>
      <c r="BU173">
        <v>5</v>
      </c>
      <c r="BV173">
        <v>4</v>
      </c>
      <c r="BW173">
        <v>4</v>
      </c>
      <c r="BX173">
        <v>4</v>
      </c>
      <c r="BY173">
        <v>4</v>
      </c>
      <c r="BZ173">
        <v>5</v>
      </c>
      <c r="CA173">
        <v>5</v>
      </c>
      <c r="CB173">
        <v>5</v>
      </c>
      <c r="CC173">
        <v>3</v>
      </c>
      <c r="CD173">
        <v>2</v>
      </c>
      <c r="CE173">
        <v>3</v>
      </c>
      <c r="CF173">
        <v>3</v>
      </c>
      <c r="CG173">
        <v>3</v>
      </c>
      <c r="CH173">
        <v>4</v>
      </c>
    </row>
    <row r="174" spans="1:86" x14ac:dyDescent="0.25">
      <c r="A174" s="4"/>
      <c r="B174" s="2">
        <v>49881657</v>
      </c>
      <c r="C174">
        <v>5</v>
      </c>
      <c r="D174">
        <v>5</v>
      </c>
      <c r="E174">
        <v>5</v>
      </c>
      <c r="F174">
        <v>5</v>
      </c>
      <c r="G174">
        <v>5</v>
      </c>
      <c r="H174">
        <v>5</v>
      </c>
      <c r="I174">
        <v>2</v>
      </c>
      <c r="J174">
        <v>3</v>
      </c>
      <c r="K174">
        <v>3</v>
      </c>
      <c r="L174">
        <v>4</v>
      </c>
      <c r="M174">
        <v>4</v>
      </c>
      <c r="N174">
        <v>4</v>
      </c>
      <c r="O174">
        <v>2</v>
      </c>
      <c r="P174">
        <v>3</v>
      </c>
      <c r="Q174">
        <v>3</v>
      </c>
      <c r="R174">
        <v>3</v>
      </c>
      <c r="S174">
        <v>4</v>
      </c>
      <c r="T174">
        <v>4</v>
      </c>
      <c r="U174">
        <v>3</v>
      </c>
      <c r="V174">
        <v>3</v>
      </c>
      <c r="W174">
        <v>5</v>
      </c>
      <c r="X174">
        <v>4</v>
      </c>
      <c r="Y174">
        <v>5</v>
      </c>
      <c r="Z174">
        <v>4</v>
      </c>
      <c r="AA174">
        <v>2</v>
      </c>
      <c r="AB174">
        <v>4</v>
      </c>
      <c r="AC174">
        <v>5</v>
      </c>
      <c r="AD174">
        <v>5</v>
      </c>
      <c r="AE174">
        <v>5</v>
      </c>
      <c r="AF174">
        <v>4</v>
      </c>
      <c r="AG174">
        <v>2</v>
      </c>
      <c r="AH174">
        <v>2</v>
      </c>
      <c r="AI174">
        <v>3</v>
      </c>
      <c r="AJ174">
        <v>4</v>
      </c>
      <c r="AK174">
        <v>5</v>
      </c>
      <c r="AL174">
        <v>3</v>
      </c>
      <c r="AM174">
        <v>3</v>
      </c>
      <c r="AN174">
        <v>3</v>
      </c>
      <c r="AO174">
        <v>4</v>
      </c>
      <c r="AP174">
        <v>5</v>
      </c>
      <c r="AQ174">
        <v>5</v>
      </c>
      <c r="AR174">
        <v>5</v>
      </c>
      <c r="AS174">
        <v>2</v>
      </c>
      <c r="AT174">
        <v>3</v>
      </c>
      <c r="AU174">
        <v>4</v>
      </c>
      <c r="AV174">
        <v>4</v>
      </c>
      <c r="AW174">
        <v>4</v>
      </c>
      <c r="AX174">
        <v>4</v>
      </c>
      <c r="AY174">
        <v>2</v>
      </c>
      <c r="AZ174">
        <v>3</v>
      </c>
      <c r="BA174">
        <v>4</v>
      </c>
      <c r="BB174">
        <v>4</v>
      </c>
      <c r="BC174">
        <v>5</v>
      </c>
      <c r="BD174">
        <v>5</v>
      </c>
      <c r="BE174">
        <v>4</v>
      </c>
      <c r="BF174">
        <v>5</v>
      </c>
      <c r="BG174">
        <v>5</v>
      </c>
      <c r="BH174">
        <v>5</v>
      </c>
      <c r="BI174">
        <v>5</v>
      </c>
      <c r="BJ174">
        <v>5</v>
      </c>
      <c r="BK174">
        <v>2</v>
      </c>
      <c r="BL174">
        <v>4</v>
      </c>
      <c r="BM174">
        <v>4</v>
      </c>
      <c r="BN174">
        <v>4</v>
      </c>
      <c r="BO174">
        <v>4</v>
      </c>
      <c r="BP174">
        <v>4</v>
      </c>
      <c r="BQ174">
        <v>3</v>
      </c>
      <c r="BR174">
        <v>5</v>
      </c>
      <c r="BS174">
        <v>5</v>
      </c>
      <c r="BT174">
        <v>5</v>
      </c>
      <c r="BU174">
        <v>5</v>
      </c>
      <c r="BV174">
        <v>5</v>
      </c>
      <c r="BW174">
        <v>4</v>
      </c>
      <c r="BX174">
        <v>5</v>
      </c>
      <c r="BY174">
        <v>5</v>
      </c>
      <c r="BZ174">
        <v>5</v>
      </c>
      <c r="CA174">
        <v>5</v>
      </c>
      <c r="CB174">
        <v>5</v>
      </c>
      <c r="CC174">
        <v>2</v>
      </c>
      <c r="CD174">
        <v>5</v>
      </c>
      <c r="CE174">
        <v>4</v>
      </c>
      <c r="CF174">
        <v>4</v>
      </c>
      <c r="CG174">
        <v>4</v>
      </c>
      <c r="CH174">
        <v>5</v>
      </c>
    </row>
    <row r="175" spans="1:86" x14ac:dyDescent="0.25">
      <c r="A175" s="4"/>
      <c r="B175" s="2">
        <v>51918173</v>
      </c>
      <c r="C175">
        <v>4</v>
      </c>
      <c r="D175">
        <v>4</v>
      </c>
      <c r="E175">
        <v>5</v>
      </c>
      <c r="F175">
        <v>5</v>
      </c>
      <c r="G175">
        <v>5</v>
      </c>
      <c r="H175">
        <v>5</v>
      </c>
      <c r="I175">
        <v>1</v>
      </c>
      <c r="J175">
        <v>2</v>
      </c>
      <c r="K175">
        <v>2</v>
      </c>
      <c r="L175">
        <v>3</v>
      </c>
      <c r="M175">
        <v>4</v>
      </c>
      <c r="N175">
        <v>5</v>
      </c>
      <c r="O175">
        <v>2</v>
      </c>
      <c r="P175">
        <v>2</v>
      </c>
      <c r="Q175">
        <v>2</v>
      </c>
      <c r="R175">
        <v>4</v>
      </c>
      <c r="S175">
        <v>3</v>
      </c>
      <c r="T175">
        <v>4</v>
      </c>
      <c r="U175">
        <v>2</v>
      </c>
      <c r="V175">
        <v>3</v>
      </c>
      <c r="W175">
        <v>4</v>
      </c>
      <c r="X175">
        <v>2</v>
      </c>
      <c r="Y175">
        <v>3</v>
      </c>
      <c r="Z175">
        <v>3</v>
      </c>
      <c r="AA175">
        <v>2</v>
      </c>
      <c r="AB175">
        <v>3</v>
      </c>
      <c r="AC175">
        <v>4</v>
      </c>
      <c r="AD175">
        <v>4</v>
      </c>
      <c r="AE175">
        <v>4</v>
      </c>
      <c r="AF175">
        <v>3</v>
      </c>
      <c r="AG175">
        <v>1</v>
      </c>
      <c r="AH175">
        <v>3</v>
      </c>
      <c r="AI175">
        <v>3</v>
      </c>
      <c r="AJ175">
        <v>3</v>
      </c>
      <c r="AK175">
        <v>3</v>
      </c>
      <c r="AL175">
        <v>4</v>
      </c>
      <c r="AM175">
        <v>2</v>
      </c>
      <c r="AN175">
        <v>2</v>
      </c>
      <c r="AO175">
        <v>3</v>
      </c>
      <c r="AP175">
        <v>3</v>
      </c>
      <c r="AQ175">
        <v>4</v>
      </c>
      <c r="AR175">
        <v>4</v>
      </c>
      <c r="AS175">
        <v>3</v>
      </c>
      <c r="AT175">
        <v>2</v>
      </c>
      <c r="AU175">
        <v>3</v>
      </c>
      <c r="AV175">
        <v>3</v>
      </c>
      <c r="AW175">
        <v>3</v>
      </c>
      <c r="AX175">
        <v>3</v>
      </c>
      <c r="AY175">
        <v>3</v>
      </c>
      <c r="AZ175">
        <v>3</v>
      </c>
      <c r="BA175">
        <v>4</v>
      </c>
      <c r="BB175">
        <v>3</v>
      </c>
      <c r="BC175">
        <v>4</v>
      </c>
      <c r="BD175">
        <v>4</v>
      </c>
      <c r="BE175">
        <v>4</v>
      </c>
      <c r="BF175">
        <v>4</v>
      </c>
      <c r="BG175">
        <v>5</v>
      </c>
      <c r="BH175">
        <v>3</v>
      </c>
      <c r="BI175">
        <v>4</v>
      </c>
      <c r="BJ175">
        <v>5</v>
      </c>
      <c r="BK175">
        <v>2</v>
      </c>
      <c r="BL175">
        <v>3</v>
      </c>
      <c r="BM175">
        <v>4</v>
      </c>
      <c r="BN175">
        <v>3</v>
      </c>
      <c r="BO175">
        <v>3</v>
      </c>
      <c r="BP175">
        <v>4</v>
      </c>
      <c r="BQ175">
        <v>3</v>
      </c>
      <c r="BR175">
        <v>5</v>
      </c>
      <c r="BS175">
        <v>4</v>
      </c>
      <c r="BT175">
        <v>5</v>
      </c>
      <c r="BU175">
        <v>4</v>
      </c>
      <c r="BV175">
        <v>5</v>
      </c>
      <c r="BW175">
        <v>3</v>
      </c>
      <c r="BX175">
        <v>4</v>
      </c>
      <c r="BY175">
        <v>5</v>
      </c>
      <c r="BZ175">
        <v>4</v>
      </c>
      <c r="CA175">
        <v>4</v>
      </c>
      <c r="CB175">
        <v>5</v>
      </c>
      <c r="CC175">
        <v>3</v>
      </c>
      <c r="CD175">
        <v>3</v>
      </c>
      <c r="CE175">
        <v>3</v>
      </c>
      <c r="CF175">
        <v>4</v>
      </c>
      <c r="CG175">
        <v>3</v>
      </c>
      <c r="CH175">
        <v>3</v>
      </c>
    </row>
    <row r="176" spans="1:86" x14ac:dyDescent="0.25">
      <c r="B176" s="2" t="s">
        <v>105</v>
      </c>
      <c r="C176">
        <f xml:space="preserve"> _xlfn.T.TEST(C150:C161,C162:C175,2,3)</f>
        <v>0.17642381628634177</v>
      </c>
      <c r="D176">
        <f t="shared" ref="D176:BO176" si="20" xml:space="preserve"> _xlfn.T.TEST(D150:D161,D162:D175,2,3)</f>
        <v>0.23203988112387675</v>
      </c>
      <c r="E176">
        <f t="shared" si="20"/>
        <v>0.65905678069834983</v>
      </c>
      <c r="F176">
        <f t="shared" si="20"/>
        <v>0.49932530435139322</v>
      </c>
      <c r="G176">
        <f t="shared" si="20"/>
        <v>0.65165274907772996</v>
      </c>
      <c r="H176">
        <f t="shared" si="20"/>
        <v>0.97029662768793945</v>
      </c>
      <c r="I176">
        <f t="shared" si="20"/>
        <v>5.2384093391586485E-2</v>
      </c>
      <c r="J176">
        <f t="shared" si="20"/>
        <v>0.14193567594898931</v>
      </c>
      <c r="K176">
        <f t="shared" si="20"/>
        <v>0.16989559671941803</v>
      </c>
      <c r="L176">
        <f t="shared" si="20"/>
        <v>0.1272758887051042</v>
      </c>
      <c r="M176">
        <f t="shared" si="20"/>
        <v>2.5777663783579367E-2</v>
      </c>
      <c r="N176">
        <f t="shared" si="20"/>
        <v>5.4113007713636856E-2</v>
      </c>
      <c r="O176">
        <f t="shared" si="20"/>
        <v>6.2470283298765007E-2</v>
      </c>
      <c r="P176">
        <f t="shared" si="20"/>
        <v>1.2453971766660603E-3</v>
      </c>
      <c r="Q176">
        <f t="shared" si="20"/>
        <v>2.3145322022016423E-2</v>
      </c>
      <c r="R176">
        <f t="shared" si="20"/>
        <v>4.8985444609434426E-3</v>
      </c>
      <c r="S176">
        <f t="shared" si="20"/>
        <v>0.35963509106163738</v>
      </c>
      <c r="T176">
        <f t="shared" si="20"/>
        <v>7.427305125414968E-2</v>
      </c>
      <c r="U176">
        <f t="shared" si="20"/>
        <v>7.5545996164490465E-4</v>
      </c>
      <c r="V176">
        <f t="shared" si="20"/>
        <v>6.4612516999376629E-5</v>
      </c>
      <c r="W176">
        <f t="shared" si="20"/>
        <v>0.23325558716083375</v>
      </c>
      <c r="X176">
        <f t="shared" si="20"/>
        <v>0.12776185786206268</v>
      </c>
      <c r="Y176">
        <f t="shared" si="20"/>
        <v>0.23990389566882669</v>
      </c>
      <c r="Z176">
        <f t="shared" si="20"/>
        <v>3.3468984296504564E-2</v>
      </c>
      <c r="AA176">
        <f t="shared" si="20"/>
        <v>5.8102604990170684E-2</v>
      </c>
      <c r="AB176">
        <f t="shared" si="20"/>
        <v>5.2341259040189256E-2</v>
      </c>
      <c r="AC176">
        <f t="shared" si="20"/>
        <v>0.6880348931879251</v>
      </c>
      <c r="AD176">
        <f t="shared" si="20"/>
        <v>0.94540152857872117</v>
      </c>
      <c r="AE176">
        <f t="shared" si="20"/>
        <v>0.91562536889649204</v>
      </c>
      <c r="AF176">
        <f t="shared" si="20"/>
        <v>0.90721949852696582</v>
      </c>
      <c r="AG176">
        <f t="shared" si="20"/>
        <v>4.3119564005480011E-2</v>
      </c>
      <c r="AH176">
        <f t="shared" si="20"/>
        <v>0.10187859209239256</v>
      </c>
      <c r="AI176">
        <f t="shared" si="20"/>
        <v>0.1113072558896349</v>
      </c>
      <c r="AJ176">
        <f t="shared" si="20"/>
        <v>0.64137934440681854</v>
      </c>
      <c r="AK176">
        <f t="shared" si="20"/>
        <v>0.93459291642705578</v>
      </c>
      <c r="AL176">
        <f t="shared" si="20"/>
        <v>0.65428932123582095</v>
      </c>
      <c r="AM176">
        <f t="shared" si="20"/>
        <v>0.83709602054046073</v>
      </c>
      <c r="AN176">
        <f t="shared" si="20"/>
        <v>0.11503585870509124</v>
      </c>
      <c r="AO176">
        <f t="shared" si="20"/>
        <v>0.81328679313469832</v>
      </c>
      <c r="AP176">
        <f t="shared" si="20"/>
        <v>0.13188562114193292</v>
      </c>
      <c r="AQ176">
        <f t="shared" si="20"/>
        <v>1</v>
      </c>
      <c r="AR176">
        <f t="shared" si="20"/>
        <v>2.9589266634782608E-2</v>
      </c>
      <c r="AS176">
        <f t="shared" si="20"/>
        <v>0.13377073441742307</v>
      </c>
      <c r="AT176">
        <f t="shared" si="20"/>
        <v>6.3524076024949985E-2</v>
      </c>
      <c r="AU176">
        <f t="shared" si="20"/>
        <v>0.68852430723476643</v>
      </c>
      <c r="AV176">
        <f t="shared" si="20"/>
        <v>0.44577652233860598</v>
      </c>
      <c r="AW176">
        <f t="shared" si="20"/>
        <v>0.40054305203221829</v>
      </c>
      <c r="AX176">
        <f t="shared" si="20"/>
        <v>0.77868638538483526</v>
      </c>
      <c r="AY176">
        <f t="shared" si="20"/>
        <v>8.4067227618654441E-2</v>
      </c>
      <c r="AZ176">
        <f t="shared" si="20"/>
        <v>0.32532899689914951</v>
      </c>
      <c r="BA176">
        <f t="shared" si="20"/>
        <v>0.44849405733525016</v>
      </c>
      <c r="BB176">
        <f t="shared" si="20"/>
        <v>0.57476915134649387</v>
      </c>
      <c r="BC176">
        <f t="shared" si="20"/>
        <v>0.27907266910118422</v>
      </c>
      <c r="BD176">
        <f t="shared" si="20"/>
        <v>0.48957332348658955</v>
      </c>
      <c r="BE176">
        <f t="shared" si="20"/>
        <v>4.8487097265159061E-2</v>
      </c>
      <c r="BF176">
        <f t="shared" si="20"/>
        <v>0.40568683378048809</v>
      </c>
      <c r="BG176">
        <f t="shared" si="20"/>
        <v>0.62737421967192342</v>
      </c>
      <c r="BH176">
        <f t="shared" si="20"/>
        <v>0.56896629789571418</v>
      </c>
      <c r="BI176">
        <f t="shared" si="20"/>
        <v>0.81351762259842264</v>
      </c>
      <c r="BJ176">
        <f t="shared" si="20"/>
        <v>0.65478860277879036</v>
      </c>
      <c r="BK176">
        <f t="shared" si="20"/>
        <v>0.40459875753641406</v>
      </c>
      <c r="BL176">
        <f t="shared" si="20"/>
        <v>0.31206188711916388</v>
      </c>
      <c r="BM176">
        <f t="shared" si="20"/>
        <v>0.97732522542218236</v>
      </c>
      <c r="BN176">
        <f t="shared" si="20"/>
        <v>0.72969581797857119</v>
      </c>
      <c r="BO176">
        <f t="shared" si="20"/>
        <v>0.36941753150538281</v>
      </c>
      <c r="BP176">
        <f t="shared" ref="BP176:CH176" si="21" xml:space="preserve"> _xlfn.T.TEST(BP150:BP161,BP162:BP175,2,3)</f>
        <v>0.71940949617754213</v>
      </c>
      <c r="BQ176">
        <f t="shared" si="21"/>
        <v>3.8023342927276135E-3</v>
      </c>
      <c r="BR176">
        <f t="shared" si="21"/>
        <v>0.53788184014869622</v>
      </c>
      <c r="BS176">
        <f t="shared" si="21"/>
        <v>0.9719734318767812</v>
      </c>
      <c r="BT176">
        <f t="shared" si="21"/>
        <v>0.57064468239713573</v>
      </c>
      <c r="BU176">
        <f t="shared" si="21"/>
        <v>0.69554645658658898</v>
      </c>
      <c r="BV176">
        <f t="shared" si="21"/>
        <v>0.14517389874605352</v>
      </c>
      <c r="BW176">
        <f t="shared" si="21"/>
        <v>3.1697267248344818E-2</v>
      </c>
      <c r="BX176">
        <f t="shared" si="21"/>
        <v>0.79760092733256094</v>
      </c>
      <c r="BY176">
        <f t="shared" si="21"/>
        <v>0.75546552585262294</v>
      </c>
      <c r="BZ176">
        <f t="shared" si="21"/>
        <v>0.94218256196442085</v>
      </c>
      <c r="CA176">
        <f t="shared" si="21"/>
        <v>0.39684334763260076</v>
      </c>
      <c r="CB176">
        <f t="shared" si="21"/>
        <v>0.34534108000119057</v>
      </c>
      <c r="CC176">
        <f t="shared" si="21"/>
        <v>7.9461283194783416E-3</v>
      </c>
      <c r="CD176">
        <f t="shared" si="21"/>
        <v>0.48464857555277752</v>
      </c>
      <c r="CE176">
        <f t="shared" si="21"/>
        <v>1.4732086533848256E-2</v>
      </c>
      <c r="CF176">
        <f t="shared" si="21"/>
        <v>2.8672521503438825E-2</v>
      </c>
      <c r="CG176">
        <f t="shared" si="21"/>
        <v>8.9795594414571953E-2</v>
      </c>
      <c r="CH176">
        <f t="shared" si="21"/>
        <v>5.3140252931380735E-2</v>
      </c>
    </row>
    <row r="177" spans="2:88" x14ac:dyDescent="0.25">
      <c r="B177" s="2" t="s">
        <v>106</v>
      </c>
      <c r="C177" t="str">
        <f xml:space="preserve"> IF(C176&lt;0.05,"Sí", "No")</f>
        <v>No</v>
      </c>
      <c r="D177" t="str">
        <f t="shared" ref="D177:BO177" si="22" xml:space="preserve"> IF(D176&lt;0.05,"Sí", "No")</f>
        <v>No</v>
      </c>
      <c r="E177" t="str">
        <f t="shared" si="22"/>
        <v>No</v>
      </c>
      <c r="F177" t="str">
        <f t="shared" si="22"/>
        <v>No</v>
      </c>
      <c r="G177" t="str">
        <f t="shared" si="22"/>
        <v>No</v>
      </c>
      <c r="H177" t="str">
        <f t="shared" si="22"/>
        <v>No</v>
      </c>
      <c r="I177" t="str">
        <f t="shared" si="22"/>
        <v>No</v>
      </c>
      <c r="J177" t="str">
        <f t="shared" si="22"/>
        <v>No</v>
      </c>
      <c r="K177" t="str">
        <f t="shared" si="22"/>
        <v>No</v>
      </c>
      <c r="L177" t="str">
        <f t="shared" si="22"/>
        <v>No</v>
      </c>
      <c r="M177" t="str">
        <f t="shared" si="22"/>
        <v>Sí</v>
      </c>
      <c r="N177" t="str">
        <f t="shared" si="22"/>
        <v>No</v>
      </c>
      <c r="O177" t="str">
        <f t="shared" si="22"/>
        <v>No</v>
      </c>
      <c r="P177" t="str">
        <f t="shared" si="22"/>
        <v>Sí</v>
      </c>
      <c r="Q177" t="str">
        <f t="shared" si="22"/>
        <v>Sí</v>
      </c>
      <c r="R177" t="str">
        <f t="shared" si="22"/>
        <v>Sí</v>
      </c>
      <c r="S177" t="str">
        <f t="shared" si="22"/>
        <v>No</v>
      </c>
      <c r="T177" t="str">
        <f t="shared" si="22"/>
        <v>No</v>
      </c>
      <c r="U177" t="str">
        <f t="shared" si="22"/>
        <v>Sí</v>
      </c>
      <c r="V177" t="str">
        <f t="shared" si="22"/>
        <v>Sí</v>
      </c>
      <c r="W177" t="str">
        <f t="shared" si="22"/>
        <v>No</v>
      </c>
      <c r="X177" t="str">
        <f t="shared" si="22"/>
        <v>No</v>
      </c>
      <c r="Y177" t="str">
        <f t="shared" si="22"/>
        <v>No</v>
      </c>
      <c r="Z177" t="str">
        <f t="shared" si="22"/>
        <v>Sí</v>
      </c>
      <c r="AA177" t="str">
        <f t="shared" si="22"/>
        <v>No</v>
      </c>
      <c r="AB177" t="str">
        <f t="shared" si="22"/>
        <v>No</v>
      </c>
      <c r="AC177" t="str">
        <f t="shared" si="22"/>
        <v>No</v>
      </c>
      <c r="AD177" t="str">
        <f t="shared" si="22"/>
        <v>No</v>
      </c>
      <c r="AE177" t="str">
        <f t="shared" si="22"/>
        <v>No</v>
      </c>
      <c r="AF177" t="str">
        <f t="shared" si="22"/>
        <v>No</v>
      </c>
      <c r="AG177" t="str">
        <f t="shared" si="22"/>
        <v>Sí</v>
      </c>
      <c r="AH177" t="str">
        <f t="shared" si="22"/>
        <v>No</v>
      </c>
      <c r="AI177" t="str">
        <f t="shared" si="22"/>
        <v>No</v>
      </c>
      <c r="AJ177" t="str">
        <f t="shared" si="22"/>
        <v>No</v>
      </c>
      <c r="AK177" t="str">
        <f t="shared" si="22"/>
        <v>No</v>
      </c>
      <c r="AL177" t="str">
        <f t="shared" si="22"/>
        <v>No</v>
      </c>
      <c r="AM177" t="str">
        <f t="shared" si="22"/>
        <v>No</v>
      </c>
      <c r="AN177" t="str">
        <f t="shared" si="22"/>
        <v>No</v>
      </c>
      <c r="AO177" t="str">
        <f t="shared" si="22"/>
        <v>No</v>
      </c>
      <c r="AP177" t="str">
        <f t="shared" si="22"/>
        <v>No</v>
      </c>
      <c r="AQ177" t="str">
        <f t="shared" si="22"/>
        <v>No</v>
      </c>
      <c r="AR177" t="str">
        <f t="shared" si="22"/>
        <v>Sí</v>
      </c>
      <c r="AS177" t="str">
        <f t="shared" si="22"/>
        <v>No</v>
      </c>
      <c r="AT177" t="str">
        <f t="shared" si="22"/>
        <v>No</v>
      </c>
      <c r="AU177" t="str">
        <f t="shared" si="22"/>
        <v>No</v>
      </c>
      <c r="AV177" t="str">
        <f t="shared" si="22"/>
        <v>No</v>
      </c>
      <c r="AW177" t="str">
        <f t="shared" si="22"/>
        <v>No</v>
      </c>
      <c r="AX177" t="str">
        <f t="shared" si="22"/>
        <v>No</v>
      </c>
      <c r="AY177" t="str">
        <f t="shared" si="22"/>
        <v>No</v>
      </c>
      <c r="AZ177" t="str">
        <f t="shared" si="22"/>
        <v>No</v>
      </c>
      <c r="BA177" t="str">
        <f t="shared" si="22"/>
        <v>No</v>
      </c>
      <c r="BB177" t="str">
        <f t="shared" si="22"/>
        <v>No</v>
      </c>
      <c r="BC177" t="str">
        <f t="shared" si="22"/>
        <v>No</v>
      </c>
      <c r="BD177" t="str">
        <f t="shared" si="22"/>
        <v>No</v>
      </c>
      <c r="BE177" t="str">
        <f t="shared" si="22"/>
        <v>Sí</v>
      </c>
      <c r="BF177" t="str">
        <f t="shared" si="22"/>
        <v>No</v>
      </c>
      <c r="BG177" t="str">
        <f t="shared" si="22"/>
        <v>No</v>
      </c>
      <c r="BH177" t="str">
        <f t="shared" si="22"/>
        <v>No</v>
      </c>
      <c r="BI177" t="str">
        <f t="shared" si="22"/>
        <v>No</v>
      </c>
      <c r="BJ177" t="str">
        <f t="shared" si="22"/>
        <v>No</v>
      </c>
      <c r="BK177" t="str">
        <f t="shared" si="22"/>
        <v>No</v>
      </c>
      <c r="BL177" t="str">
        <f t="shared" si="22"/>
        <v>No</v>
      </c>
      <c r="BM177" t="str">
        <f t="shared" si="22"/>
        <v>No</v>
      </c>
      <c r="BN177" t="str">
        <f t="shared" si="22"/>
        <v>No</v>
      </c>
      <c r="BO177" t="str">
        <f t="shared" si="22"/>
        <v>No</v>
      </c>
      <c r="BP177" t="str">
        <f t="shared" ref="BP177:CH177" si="23" xml:space="preserve"> IF(BP176&lt;0.05,"Sí", "No")</f>
        <v>No</v>
      </c>
      <c r="BQ177" t="str">
        <f t="shared" si="23"/>
        <v>Sí</v>
      </c>
      <c r="BR177" t="str">
        <f t="shared" si="23"/>
        <v>No</v>
      </c>
      <c r="BS177" t="str">
        <f t="shared" si="23"/>
        <v>No</v>
      </c>
      <c r="BT177" t="str">
        <f t="shared" si="23"/>
        <v>No</v>
      </c>
      <c r="BU177" t="str">
        <f t="shared" si="23"/>
        <v>No</v>
      </c>
      <c r="BV177" t="str">
        <f t="shared" si="23"/>
        <v>No</v>
      </c>
      <c r="BW177" t="str">
        <f t="shared" si="23"/>
        <v>Sí</v>
      </c>
      <c r="BX177" t="str">
        <f t="shared" si="23"/>
        <v>No</v>
      </c>
      <c r="BY177" t="str">
        <f t="shared" si="23"/>
        <v>No</v>
      </c>
      <c r="BZ177" t="str">
        <f t="shared" si="23"/>
        <v>No</v>
      </c>
      <c r="CA177" t="str">
        <f t="shared" si="23"/>
        <v>No</v>
      </c>
      <c r="CB177" t="str">
        <f t="shared" si="23"/>
        <v>No</v>
      </c>
      <c r="CC177" t="str">
        <f t="shared" si="23"/>
        <v>Sí</v>
      </c>
      <c r="CD177" t="str">
        <f t="shared" si="23"/>
        <v>No</v>
      </c>
      <c r="CE177" t="str">
        <f t="shared" si="23"/>
        <v>Sí</v>
      </c>
      <c r="CF177" t="str">
        <f t="shared" si="23"/>
        <v>Sí</v>
      </c>
      <c r="CG177" t="str">
        <f t="shared" si="23"/>
        <v>No</v>
      </c>
      <c r="CH177" t="str">
        <f t="shared" si="23"/>
        <v>No</v>
      </c>
      <c r="CJ177">
        <f xml:space="preserve"> COUNTIF(C177:CH177,"No")</f>
        <v>69</v>
      </c>
    </row>
  </sheetData>
  <mergeCells count="12">
    <mergeCell ref="A162:A175"/>
    <mergeCell ref="A2:A16"/>
    <mergeCell ref="A17:A30"/>
    <mergeCell ref="A34:A46"/>
    <mergeCell ref="A47:A60"/>
    <mergeCell ref="A64:A72"/>
    <mergeCell ref="A73:A86"/>
    <mergeCell ref="A90:A100"/>
    <mergeCell ref="A101:A114"/>
    <mergeCell ref="A118:A132"/>
    <mergeCell ref="A133:A146"/>
    <mergeCell ref="A150:A16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Votos</vt:lpstr>
      <vt:lpstr>Votos sacando outliers</vt:lpstr>
      <vt:lpstr>Intervalos de confianza</vt:lpstr>
      <vt:lpstr>t-Student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2018-07-01T19:34:18Z</dcterms:created>
  <dcterms:modified xsi:type="dcterms:W3CDTF">2019-03-18T23:19:29Z</dcterms:modified>
</cp:coreProperties>
</file>